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150" windowWidth="15600" windowHeight="9270"/>
  </bookViews>
  <sheets>
    <sheet name="C-4.6a" sheetId="1" r:id="rId1"/>
    <sheet name="Metadatos C-4.6a" sheetId="2" r:id="rId2"/>
  </sheets>
  <definedNames>
    <definedName name="_xlnm.Print_Area" localSheetId="0">'C-4.6a'!$A$1:$L$54</definedName>
    <definedName name="_xlnm.Print_Area" localSheetId="1">'Metadatos C-4.6a'!$A$1:$D$42</definedName>
  </definedNames>
  <calcPr calcId="144525"/>
</workbook>
</file>

<file path=xl/calcChain.xml><?xml version="1.0" encoding="utf-8"?>
<calcChain xmlns="http://schemas.openxmlformats.org/spreadsheetml/2006/main">
  <c r="J48" i="1" l="1"/>
  <c r="G47" i="1"/>
  <c r="G46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5" i="1"/>
  <c r="J34" i="1"/>
  <c r="G34" i="1"/>
  <c r="J33" i="1"/>
  <c r="G33" i="1"/>
  <c r="J31" i="1"/>
  <c r="G31" i="1"/>
  <c r="J30" i="1"/>
  <c r="G30" i="1"/>
  <c r="J29" i="1"/>
  <c r="G29" i="1"/>
</calcChain>
</file>

<file path=xl/sharedStrings.xml><?xml version="1.0" encoding="utf-8"?>
<sst xmlns="http://schemas.openxmlformats.org/spreadsheetml/2006/main" count="315" uniqueCount="235">
  <si>
    <t xml:space="preserve">Objetivo 4. Garantizar una educación inclusiva y equitativa de calidad y promover oportunidades  de aprendizaje permanente para todos </t>
  </si>
  <si>
    <t xml:space="preserve">Meta ODS Naciones Unidas </t>
  </si>
  <si>
    <t>4.6 De aquí a 2030, asegurar que todos los jóvenes y una proporción considerable de los adultos, tanto hombres como mujeres, estén alfabetizados y tengan nociones elementales de aritmética.</t>
  </si>
  <si>
    <t>Nombre del indicador o de la variable</t>
  </si>
  <si>
    <t>C-4.6a Tasa de alfabetización de las personas de 15  a 24 años y de 15 años o más, desglosada por sexo.</t>
  </si>
  <si>
    <t>Tasa de analfabetismo y características de la población analfabeta de 10 años y más, y de 10 a 49 años sin discapacidad, desglosada por sexo, edad, zona y provincias</t>
  </si>
  <si>
    <t>Toda la población de 10  años y más</t>
  </si>
  <si>
    <t>Analfabetos  de 10 años y más total</t>
  </si>
  <si>
    <t>Analfabetos de 10 a 49 sin discapacidad</t>
  </si>
  <si>
    <t>Cuba</t>
  </si>
  <si>
    <t>9 948 034</t>
  </si>
  <si>
    <t>100,0</t>
  </si>
  <si>
    <t>162 595</t>
  </si>
  <si>
    <t>15 198</t>
  </si>
  <si>
    <t>0,2</t>
  </si>
  <si>
    <t>Pinar del Río</t>
  </si>
  <si>
    <t>522 304</t>
  </si>
  <si>
    <t>5,3</t>
  </si>
  <si>
    <t>13 421</t>
  </si>
  <si>
    <t>8,3</t>
  </si>
  <si>
    <t>2,6</t>
  </si>
  <si>
    <t>8,9</t>
  </si>
  <si>
    <t>0,4</t>
  </si>
  <si>
    <t>Artemisa</t>
  </si>
  <si>
    <t>439 889</t>
  </si>
  <si>
    <t>4,4</t>
  </si>
  <si>
    <t>4 269</t>
  </si>
  <si>
    <t>1,0</t>
  </si>
  <si>
    <t>2,8</t>
  </si>
  <si>
    <t>0,1</t>
  </si>
  <si>
    <t>La Habana</t>
  </si>
  <si>
    <t>1 905 368</t>
  </si>
  <si>
    <t>19,2</t>
  </si>
  <si>
    <t>10 063</t>
  </si>
  <si>
    <t>6,2</t>
  </si>
  <si>
    <t>0,5</t>
  </si>
  <si>
    <t>7,2</t>
  </si>
  <si>
    <t>Mayabeque</t>
  </si>
  <si>
    <t>337 434</t>
  </si>
  <si>
    <t>3,4</t>
  </si>
  <si>
    <t>3 920</t>
  </si>
  <si>
    <t>2,4</t>
  </si>
  <si>
    <t>1,2</t>
  </si>
  <si>
    <t>Matanzas</t>
  </si>
  <si>
    <t>624 379</t>
  </si>
  <si>
    <t>6,3</t>
  </si>
  <si>
    <t>4 881</t>
  </si>
  <si>
    <t>3,0</t>
  </si>
  <si>
    <t>0,8</t>
  </si>
  <si>
    <t>Villa Clara</t>
  </si>
  <si>
    <t>714 264</t>
  </si>
  <si>
    <t>13 852</t>
  </si>
  <si>
    <t>8,5</t>
  </si>
  <si>
    <t>1,9</t>
  </si>
  <si>
    <t>4,5</t>
  </si>
  <si>
    <t>Cienfuegos</t>
  </si>
  <si>
    <t>359 988</t>
  </si>
  <si>
    <t>3,6</t>
  </si>
  <si>
    <t>5 732</t>
  </si>
  <si>
    <t>3,5</t>
  </si>
  <si>
    <t>1,6</t>
  </si>
  <si>
    <t>3,3</t>
  </si>
  <si>
    <t>Sancti Spíritus</t>
  </si>
  <si>
    <t>414 283</t>
  </si>
  <si>
    <t>4,2</t>
  </si>
  <si>
    <t>9 221</t>
  </si>
  <si>
    <t>5,7</t>
  </si>
  <si>
    <t>2,2</t>
  </si>
  <si>
    <t>4,6</t>
  </si>
  <si>
    <t>0,3</t>
  </si>
  <si>
    <t>Ciego de Ávila</t>
  </si>
  <si>
    <t>378 748</t>
  </si>
  <si>
    <t>3,8</t>
  </si>
  <si>
    <t>5 546</t>
  </si>
  <si>
    <t>1,5</t>
  </si>
  <si>
    <t>4,0</t>
  </si>
  <si>
    <t>Camagüey</t>
  </si>
  <si>
    <t>687 664</t>
  </si>
  <si>
    <t>6,9</t>
  </si>
  <si>
    <t>10 268</t>
  </si>
  <si>
    <t>5,0</t>
  </si>
  <si>
    <t>Las Tunas</t>
  </si>
  <si>
    <t>472 785</t>
  </si>
  <si>
    <t>4,8</t>
  </si>
  <si>
    <t>17 226</t>
  </si>
  <si>
    <t>10,6</t>
  </si>
  <si>
    <t>17,2</t>
  </si>
  <si>
    <t>0,9</t>
  </si>
  <si>
    <t>Holguín</t>
  </si>
  <si>
    <t>912 238</t>
  </si>
  <si>
    <t>9,2</t>
  </si>
  <si>
    <t>24 637</t>
  </si>
  <si>
    <t>15,2</t>
  </si>
  <si>
    <t>2,7</t>
  </si>
  <si>
    <t>15,6</t>
  </si>
  <si>
    <t>Granma</t>
  </si>
  <si>
    <t>734 746</t>
  </si>
  <si>
    <t>7,4</t>
  </si>
  <si>
    <t>14 665</t>
  </si>
  <si>
    <t>9,0</t>
  </si>
  <si>
    <t>2,0</t>
  </si>
  <si>
    <t>Santiago de Cuba</t>
  </si>
  <si>
    <t>921 158</t>
  </si>
  <si>
    <t>9,3</t>
  </si>
  <si>
    <t>16 593</t>
  </si>
  <si>
    <t>10,2</t>
  </si>
  <si>
    <t>1,8</t>
  </si>
  <si>
    <t>13,5</t>
  </si>
  <si>
    <t>Guantánamo</t>
  </si>
  <si>
    <t>447 943</t>
  </si>
  <si>
    <t>7 341</t>
  </si>
  <si>
    <t>4,1</t>
  </si>
  <si>
    <t>74 843</t>
  </si>
  <si>
    <t>0,6</t>
  </si>
  <si>
    <t>1,3</t>
  </si>
  <si>
    <t>0,7</t>
  </si>
  <si>
    <t>SEXO</t>
  </si>
  <si>
    <t>Hombre</t>
  </si>
  <si>
    <t>4 943 731</t>
  </si>
  <si>
    <t>3 198 823</t>
  </si>
  <si>
    <t>Mujer</t>
  </si>
  <si>
    <t>5 004 303</t>
  </si>
  <si>
    <t>3 127 058</t>
  </si>
  <si>
    <t>Total</t>
  </si>
  <si>
    <t>6 325 881</t>
  </si>
  <si>
    <t>Zona de residencia</t>
  </si>
  <si>
    <t>Urbana</t>
  </si>
  <si>
    <t>7 671 536</t>
  </si>
  <si>
    <t>4 815 734</t>
  </si>
  <si>
    <t>Rural</t>
  </si>
  <si>
    <t>2 276 498</t>
  </si>
  <si>
    <t>1 510 147</t>
  </si>
  <si>
    <t>3,1</t>
  </si>
  <si>
    <t>EDAD</t>
  </si>
  <si>
    <t>Menos de 15</t>
  </si>
  <si>
    <t>703 271</t>
  </si>
  <si>
    <t>686 452</t>
  </si>
  <si>
    <t>15 a 19</t>
  </si>
  <si>
    <t>704 126</t>
  </si>
  <si>
    <t>687 150</t>
  </si>
  <si>
    <t>20 a 24</t>
  </si>
  <si>
    <t>826 658</t>
  </si>
  <si>
    <t>808 698</t>
  </si>
  <si>
    <t>25 a 29</t>
  </si>
  <si>
    <t>755 729</t>
  </si>
  <si>
    <t>739 927</t>
  </si>
  <si>
    <t>30 a 34</t>
  </si>
  <si>
    <t>623 480</t>
  </si>
  <si>
    <t>608 828</t>
  </si>
  <si>
    <t>35 a 39</t>
  </si>
  <si>
    <t>838 631</t>
  </si>
  <si>
    <t>815 392</t>
  </si>
  <si>
    <t>40 a 44</t>
  </si>
  <si>
    <t>1 015 022</t>
  </si>
  <si>
    <t>981 822</t>
  </si>
  <si>
    <t>45 a 49</t>
  </si>
  <si>
    <t>1 041 213</t>
  </si>
  <si>
    <t>997 612</t>
  </si>
  <si>
    <t>50 a 54</t>
  </si>
  <si>
    <t>774 499</t>
  </si>
  <si>
    <t>---</t>
  </si>
  <si>
    <t>55 a 59</t>
  </si>
  <si>
    <t>624 013</t>
  </si>
  <si>
    <t>60+</t>
  </si>
  <si>
    <t>2 041 392</t>
  </si>
  <si>
    <t>5,5</t>
  </si>
  <si>
    <t>Tasa de analfabetismo de 10 años y más: Población analfabeta de 10 años y más entre Población total de 10 años y más</t>
  </si>
  <si>
    <t>Fuente: Censo de Población y Viviendas, 2012</t>
  </si>
  <si>
    <t>I. Información Marco Global del Indicador</t>
  </si>
  <si>
    <t>Objetivo de Desarrallo Sostenible</t>
  </si>
  <si>
    <t>Objetivo 4. Garantizar una educación inclusiva y equitativa de calidad y promover oportunidades de aprendizaje permanente para todos</t>
  </si>
  <si>
    <t>Número del indicador</t>
  </si>
  <si>
    <t>C-4.6a</t>
  </si>
  <si>
    <t>Indicador propuesto por Naciones Unidas</t>
  </si>
  <si>
    <t>Enlace metadato UN:</t>
  </si>
  <si>
    <t>Meta país</t>
  </si>
  <si>
    <t xml:space="preserve">Indicador propuesto </t>
  </si>
  <si>
    <t xml:space="preserve">Número </t>
  </si>
  <si>
    <t xml:space="preserve">Tipo </t>
  </si>
  <si>
    <t>Definición conceptual</t>
  </si>
  <si>
    <t>Fórmula de cálculo</t>
  </si>
  <si>
    <t>Unidad de medida</t>
  </si>
  <si>
    <t>Porcentaje</t>
  </si>
  <si>
    <t>Interpretación</t>
  </si>
  <si>
    <t xml:space="preserve">Componentes involucrados en la fórmula del cálculo </t>
  </si>
  <si>
    <t>Cobertura geográfica</t>
  </si>
  <si>
    <t>Nacional</t>
  </si>
  <si>
    <t>Desagregación</t>
  </si>
  <si>
    <t>Geográfica</t>
  </si>
  <si>
    <t xml:space="preserve">Nacional </t>
  </si>
  <si>
    <t>Temática</t>
  </si>
  <si>
    <t xml:space="preserve">Sexo, rango de edad y ubicación geográfica </t>
  </si>
  <si>
    <t>Periodicidad</t>
  </si>
  <si>
    <t>Cada 10 años</t>
  </si>
  <si>
    <t>Fuente</t>
  </si>
  <si>
    <t xml:space="preserve">Oficina Nacional de Estadística e Información. Base de datos Censo de Población y Viviendas 2012 </t>
  </si>
  <si>
    <t xml:space="preserve">Tipo de operación estadística </t>
  </si>
  <si>
    <t>Censo</t>
  </si>
  <si>
    <t xml:space="preserve">Nombre de la Operación estadística </t>
  </si>
  <si>
    <t>Limitaciones del indicador</t>
  </si>
  <si>
    <t>Registra únicamente el analfabetismo hasta la edad de 49 años</t>
  </si>
  <si>
    <t xml:space="preserve">Comentarios generales </t>
  </si>
  <si>
    <t>Referencias bibliográficas</t>
  </si>
  <si>
    <t>III. Información del Contacto</t>
  </si>
  <si>
    <t>Nombre</t>
  </si>
  <si>
    <t>María del Carmen Franco</t>
  </si>
  <si>
    <t>Puesto</t>
  </si>
  <si>
    <t>Subdirectora CEPDE</t>
  </si>
  <si>
    <t>Institución</t>
  </si>
  <si>
    <t>ONEI</t>
  </si>
  <si>
    <t>Teléfono</t>
  </si>
  <si>
    <t>Correo electrónico</t>
  </si>
  <si>
    <t>mcarmen@onei.gob.cu</t>
  </si>
  <si>
    <t>Proporción de la población en un grupo de edad determinado que ha alcanzado al menos un nivel fijo de competencia funcional en a) alfabetización y b) nociones elementales de aritmética, desglosada por sexo</t>
  </si>
  <si>
    <t xml:space="preserve">4.6.1 </t>
  </si>
  <si>
    <t>Se refiere a la población de 10 años y más, y de 10 a 49 años sin discapacidad que declara no haber terminado ningún nivel de enseñanza o haber terminado completamente  solo hasta el primer grado de primaria, y  no  saber leer ni escribir. En el Censo del 2012, en el análisis de los anteriores grupos considerando la inclusión o exclusión de discapacitados físicos o mentales, la tasa mayor que se tendría sería de 1,7% para población total de 15 años y más, y la menor de 0,2% para población de 10-49 años excluyendo discapacitados. Estas cifras se encuentran dentro de los parámetros con los que un país se define libre de analfabetismo.</t>
  </si>
  <si>
    <t>Censo de Población y Viviendas</t>
  </si>
  <si>
    <t>Indicador regional complementario . Indicador proxi en el país</t>
  </si>
  <si>
    <t>Frecuencia</t>
  </si>
  <si>
    <t>%</t>
  </si>
  <si>
    <t>Tasa de analfabetismo</t>
  </si>
  <si>
    <t xml:space="preserve">Tasa </t>
  </si>
  <si>
    <t>Porciento</t>
  </si>
  <si>
    <t>II. Información Indicador por Cuba</t>
  </si>
  <si>
    <r>
      <t xml:space="preserve">Proporción de población analfabeta de 10 años y más, y de 10 a 49 años sin discapacidad, desglosada por sexo, edad, zona y provincias </t>
    </r>
    <r>
      <rPr>
        <b/>
        <sz val="10"/>
        <color indexed="8"/>
        <rFont val="Arial"/>
        <family val="2"/>
      </rPr>
      <t/>
    </r>
  </si>
  <si>
    <t>Municipio Especial Isla de la Juventud</t>
  </si>
  <si>
    <r>
      <t xml:space="preserve">Tasa de analfabetismo de 10 a 49 años: Población analfabeta de 10 a 49 años entre Población total de 10 a 49 años </t>
    </r>
    <r>
      <rPr>
        <b/>
        <sz val="9"/>
        <color indexed="8"/>
        <rFont val="Arial"/>
        <family val="2"/>
      </rPr>
      <t>sin discapacidad</t>
    </r>
  </si>
  <si>
    <t>a) Tasa de analfabetismo de 10 años y más: Población analfabeta de 10 años y más entre Población total de 10 años y más             b) Tasa de analfabetismo de 15 años y más: Población analfabeta de 15 años y más entre Población total de 10 a 49 años sin discapacidad                           c) Tasa de analfabetismo de 10 a 49 años: Población analfabeta de 10 a 49 años entre Población total de 10 a 49 años sin discapacidad</t>
  </si>
  <si>
    <r>
      <t>TA= PA</t>
    </r>
    <r>
      <rPr>
        <vertAlign val="subscript"/>
        <sz val="10"/>
        <rFont val="Arial"/>
        <family val="2"/>
      </rPr>
      <t>49</t>
    </r>
    <r>
      <rPr>
        <sz val="10"/>
        <rFont val="Arial"/>
        <family val="2"/>
      </rPr>
      <t>/PT</t>
    </r>
    <r>
      <rPr>
        <vertAlign val="subscript"/>
        <sz val="10"/>
        <rFont val="Arial"/>
        <family val="2"/>
      </rPr>
      <t>49</t>
    </r>
    <r>
      <rPr>
        <sz val="10"/>
        <rFont val="Arial"/>
        <family val="2"/>
      </rPr>
      <t>*100 regional C-4.6a</t>
    </r>
  </si>
  <si>
    <r>
      <t>PPNF=1-( PA</t>
    </r>
    <r>
      <rPr>
        <vertAlign val="subscript"/>
        <sz val="10"/>
        <rFont val="Arial"/>
        <family val="2"/>
      </rPr>
      <t>49</t>
    </r>
    <r>
      <rPr>
        <sz val="10"/>
        <rFont val="Arial"/>
        <family val="2"/>
      </rPr>
      <t>/PT</t>
    </r>
    <r>
      <rPr>
        <vertAlign val="subscript"/>
        <sz val="10"/>
        <rFont val="Arial"/>
        <family val="2"/>
      </rPr>
      <t>49</t>
    </r>
    <r>
      <rPr>
        <sz val="10"/>
        <rFont val="Arial"/>
        <family val="2"/>
      </rPr>
      <t>*100) Global 4.6.1a</t>
    </r>
  </si>
  <si>
    <t xml:space="preserve">PPNF: Proporción de la población 10 a 49 años que ha alcanzado al menos un nivel fijo de competencia funcional en alfabetización
TA: Tasa de analfabetismo, Proporción de población analfabeta de 10 a 49  años
PA10: Población analfabeta de 10 años y más 
</t>
  </si>
  <si>
    <t xml:space="preserve">PA15: Población analfabeta de 15 años y más 
PA49: Población analfabeta de 10 a 49 años, excluyendo personas discapacitadas 
</t>
  </si>
  <si>
    <t>PT49: Población Total 10 a 49 años; todas las personas de 10 a 49 años que residen en el país con carácter permanente excluyendo personas discapacitadas</t>
  </si>
  <si>
    <t xml:space="preserve">PA10,PA15, PA49, PT49 : Censo Nacional de población y vivienda
Grado escolar terminado completamente (Ninguno o primer grado) y pregunta sobre Saber leer y escribir
</t>
  </si>
  <si>
    <t>Indicador propuesto por Cuba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</si>
</sst>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indexed="30"/>
      <name val="Calibri"/>
      <family val="2"/>
    </font>
    <font>
      <u/>
      <sz val="10"/>
      <color indexed="30"/>
      <name val="Arial"/>
      <family val="2"/>
    </font>
    <font>
      <sz val="10"/>
      <color indexed="10"/>
      <name val="Arial"/>
      <family val="2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vertAlign val="subscript"/>
      <sz val="10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right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4" borderId="2" xfId="0" applyFont="1" applyFill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0" fontId="10" fillId="0" borderId="2" xfId="1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7" fillId="3" borderId="2" xfId="0" applyFont="1" applyFill="1" applyBorder="1" applyAlignment="1">
      <alignment vertical="top"/>
    </xf>
    <xf numFmtId="0" fontId="7" fillId="3" borderId="2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left" vertical="top"/>
    </xf>
    <xf numFmtId="0" fontId="11" fillId="0" borderId="2" xfId="0" applyFont="1" applyBorder="1" applyAlignment="1">
      <alignment vertical="center" wrapText="1"/>
    </xf>
    <xf numFmtId="0" fontId="11" fillId="4" borderId="6" xfId="0" applyFont="1" applyFill="1" applyBorder="1" applyAlignment="1">
      <alignment vertical="top" wrapText="1"/>
    </xf>
    <xf numFmtId="0" fontId="3" fillId="0" borderId="2" xfId="0" applyFont="1" applyBorder="1" applyAlignment="1">
      <alignment horizontal="left" wrapText="1"/>
    </xf>
    <xf numFmtId="0" fontId="9" fillId="0" borderId="2" xfId="1" applyFill="1" applyBorder="1" applyAlignment="1">
      <alignment horizontal="left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0" fontId="1" fillId="5" borderId="0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center" wrapText="1"/>
    </xf>
    <xf numFmtId="0" fontId="3" fillId="0" borderId="0" xfId="0" applyFont="1" applyBorder="1"/>
    <xf numFmtId="0" fontId="4" fillId="0" borderId="0" xfId="0" applyFont="1" applyBorder="1"/>
    <xf numFmtId="0" fontId="1" fillId="7" borderId="14" xfId="0" applyFont="1" applyFill="1" applyBorder="1" applyAlignment="1">
      <alignment horizontal="center" wrapText="1"/>
    </xf>
    <xf numFmtId="0" fontId="1" fillId="7" borderId="14" xfId="0" applyFont="1" applyFill="1" applyBorder="1" applyAlignment="1">
      <alignment horizontal="center"/>
    </xf>
    <xf numFmtId="0" fontId="3" fillId="6" borderId="0" xfId="0" applyFont="1" applyFill="1" applyBorder="1"/>
    <xf numFmtId="0" fontId="15" fillId="0" borderId="0" xfId="0" applyFont="1"/>
    <xf numFmtId="0" fontId="16" fillId="0" borderId="0" xfId="0" applyFont="1" applyFill="1" applyBorder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4" borderId="6" xfId="0" applyFont="1" applyFill="1" applyBorder="1" applyAlignment="1">
      <alignment vertical="top" wrapText="1"/>
    </xf>
    <xf numFmtId="0" fontId="8" fillId="4" borderId="23" xfId="0" applyFont="1" applyFill="1" applyBorder="1" applyAlignment="1">
      <alignment vertical="top" wrapText="1"/>
    </xf>
    <xf numFmtId="0" fontId="18" fillId="0" borderId="0" xfId="0" applyFont="1" applyBorder="1"/>
    <xf numFmtId="0" fontId="18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right"/>
    </xf>
    <xf numFmtId="0" fontId="19" fillId="6" borderId="0" xfId="0" applyFont="1" applyFill="1" applyBorder="1" applyAlignment="1">
      <alignment horizontal="right" wrapText="1"/>
    </xf>
    <xf numFmtId="0" fontId="19" fillId="6" borderId="0" xfId="0" applyFont="1" applyFill="1" applyBorder="1" applyAlignment="1">
      <alignment horizontal="right"/>
    </xf>
    <xf numFmtId="0" fontId="20" fillId="6" borderId="0" xfId="0" applyFont="1" applyFill="1" applyBorder="1" applyAlignment="1">
      <alignment horizontal="right" wrapText="1"/>
    </xf>
    <xf numFmtId="0" fontId="20" fillId="6" borderId="0" xfId="0" applyFont="1" applyFill="1" applyBorder="1" applyAlignment="1">
      <alignment horizontal="right"/>
    </xf>
    <xf numFmtId="0" fontId="19" fillId="0" borderId="0" xfId="0" applyFont="1" applyBorder="1" applyAlignment="1">
      <alignment horizontal="right" wrapText="1"/>
    </xf>
    <xf numFmtId="0" fontId="19" fillId="0" borderId="0" xfId="0" applyFont="1" applyBorder="1" applyAlignment="1">
      <alignment horizontal="right"/>
    </xf>
    <xf numFmtId="0" fontId="20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 vertical="top"/>
    </xf>
    <xf numFmtId="164" fontId="19" fillId="0" borderId="0" xfId="0" applyNumberFormat="1" applyFont="1" applyBorder="1" applyAlignment="1">
      <alignment horizontal="right"/>
    </xf>
    <xf numFmtId="164" fontId="19" fillId="0" borderId="0" xfId="0" applyNumberFormat="1" applyFont="1" applyBorder="1" applyAlignment="1">
      <alignment horizontal="right" vertical="top"/>
    </xf>
    <xf numFmtId="0" fontId="19" fillId="6" borderId="0" xfId="0" applyFont="1" applyFill="1" applyBorder="1" applyAlignment="1">
      <alignment horizontal="right" vertical="top"/>
    </xf>
    <xf numFmtId="164" fontId="19" fillId="6" borderId="0" xfId="0" applyNumberFormat="1" applyFont="1" applyFill="1" applyBorder="1" applyAlignment="1">
      <alignment horizontal="right"/>
    </xf>
    <xf numFmtId="164" fontId="19" fillId="6" borderId="0" xfId="0" applyNumberFormat="1" applyFont="1" applyFill="1" applyBorder="1" applyAlignment="1">
      <alignment horizontal="right" vertical="top"/>
    </xf>
    <xf numFmtId="0" fontId="18" fillId="0" borderId="0" xfId="0" applyFont="1" applyBorder="1" applyAlignment="1">
      <alignment horizontal="right" vertical="top"/>
    </xf>
    <xf numFmtId="0" fontId="18" fillId="6" borderId="16" xfId="0" applyFont="1" applyFill="1" applyBorder="1"/>
    <xf numFmtId="0" fontId="18" fillId="6" borderId="16" xfId="0" applyFont="1" applyFill="1" applyBorder="1" applyAlignment="1">
      <alignment horizontal="right" wrapText="1"/>
    </xf>
    <xf numFmtId="0" fontId="18" fillId="6" borderId="16" xfId="0" applyFont="1" applyFill="1" applyBorder="1" applyAlignment="1">
      <alignment horizontal="right" vertical="top"/>
    </xf>
    <xf numFmtId="0" fontId="18" fillId="6" borderId="16" xfId="0" applyFont="1" applyFill="1" applyBorder="1" applyAlignment="1">
      <alignment horizontal="right"/>
    </xf>
    <xf numFmtId="164" fontId="19" fillId="6" borderId="16" xfId="0" applyNumberFormat="1" applyFont="1" applyFill="1" applyBorder="1" applyAlignment="1">
      <alignment horizontal="right"/>
    </xf>
    <xf numFmtId="164" fontId="19" fillId="6" borderId="16" xfId="0" applyNumberFormat="1" applyFont="1" applyFill="1" applyBorder="1" applyAlignment="1">
      <alignment horizontal="right" vertical="top"/>
    </xf>
    <xf numFmtId="0" fontId="18" fillId="6" borderId="0" xfId="0" applyFont="1" applyFill="1" applyBorder="1" applyAlignment="1">
      <alignment horizontal="right"/>
    </xf>
    <xf numFmtId="0" fontId="18" fillId="5" borderId="0" xfId="0" applyFont="1" applyFill="1" applyBorder="1"/>
    <xf numFmtId="0" fontId="18" fillId="5" borderId="0" xfId="0" applyFont="1" applyFill="1" applyBorder="1" applyAlignment="1">
      <alignment horizontal="right" wrapText="1"/>
    </xf>
    <xf numFmtId="0" fontId="18" fillId="5" borderId="0" xfId="0" applyFont="1" applyFill="1" applyBorder="1" applyAlignment="1">
      <alignment horizontal="right" vertical="top"/>
    </xf>
    <xf numFmtId="0" fontId="18" fillId="5" borderId="0" xfId="0" applyFont="1" applyFill="1" applyBorder="1" applyAlignment="1">
      <alignment horizontal="right"/>
    </xf>
    <xf numFmtId="164" fontId="19" fillId="5" borderId="0" xfId="0" applyNumberFormat="1" applyFont="1" applyFill="1" applyBorder="1" applyAlignment="1">
      <alignment horizontal="right"/>
    </xf>
    <xf numFmtId="164" fontId="19" fillId="5" borderId="0" xfId="0" applyNumberFormat="1" applyFont="1" applyFill="1" applyBorder="1" applyAlignment="1">
      <alignment horizontal="right" vertical="top"/>
    </xf>
    <xf numFmtId="0" fontId="18" fillId="5" borderId="17" xfId="0" applyFont="1" applyFill="1" applyBorder="1" applyAlignment="1">
      <alignment horizontal="right"/>
    </xf>
    <xf numFmtId="0" fontId="21" fillId="6" borderId="0" xfId="0" applyFont="1" applyFill="1" applyBorder="1"/>
    <xf numFmtId="0" fontId="21" fillId="0" borderId="0" xfId="0" applyFont="1" applyBorder="1"/>
    <xf numFmtId="0" fontId="20" fillId="6" borderId="0" xfId="0" applyFont="1" applyFill="1" applyBorder="1"/>
    <xf numFmtId="0" fontId="21" fillId="0" borderId="0" xfId="0" applyFont="1" applyBorder="1" applyAlignment="1">
      <alignment vertical="top" wrapText="1"/>
    </xf>
    <xf numFmtId="0" fontId="13" fillId="0" borderId="0" xfId="0" applyFont="1" applyAlignment="1">
      <alignment horizontal="justify" vertical="center"/>
    </xf>
    <xf numFmtId="0" fontId="1" fillId="2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justify" vertical="center"/>
    </xf>
    <xf numFmtId="0" fontId="1" fillId="8" borderId="1" xfId="0" applyFont="1" applyFill="1" applyBorder="1" applyAlignment="1">
      <alignment horizontal="left" vertical="top" wrapText="1"/>
    </xf>
    <xf numFmtId="0" fontId="12" fillId="7" borderId="10" xfId="0" applyFont="1" applyFill="1" applyBorder="1" applyAlignment="1">
      <alignment horizontal="center" wrapText="1"/>
    </xf>
    <xf numFmtId="0" fontId="12" fillId="7" borderId="10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left" vertical="top" wrapText="1"/>
    </xf>
    <xf numFmtId="0" fontId="12" fillId="7" borderId="12" xfId="0" applyFont="1" applyFill="1" applyBorder="1" applyAlignment="1">
      <alignment horizontal="left" vertical="top" wrapText="1"/>
    </xf>
    <xf numFmtId="0" fontId="12" fillId="7" borderId="13" xfId="0" applyFont="1" applyFill="1" applyBorder="1" applyAlignment="1">
      <alignment horizontal="left" vertical="top" wrapText="1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2" fillId="8" borderId="18" xfId="0" applyFont="1" applyFill="1" applyBorder="1" applyAlignment="1">
      <alignment horizontal="left" vertical="top" wrapText="1"/>
    </xf>
    <xf numFmtId="0" fontId="12" fillId="8" borderId="19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top"/>
    </xf>
    <xf numFmtId="0" fontId="7" fillId="3" borderId="7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left" vertical="top" wrapText="1"/>
    </xf>
    <xf numFmtId="0" fontId="7" fillId="3" borderId="22" xfId="0" applyFont="1" applyFill="1" applyBorder="1" applyAlignment="1">
      <alignment horizontal="left" vertical="top"/>
    </xf>
    <xf numFmtId="0" fontId="7" fillId="3" borderId="20" xfId="0" applyFont="1" applyFill="1" applyBorder="1" applyAlignment="1">
      <alignment horizontal="left" vertical="top"/>
    </xf>
    <xf numFmtId="0" fontId="7" fillId="3" borderId="3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horizontal="center"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</xdr:colOff>
      <xdr:row>3</xdr:row>
      <xdr:rowOff>0</xdr:rowOff>
    </xdr:from>
    <xdr:ext cx="65" cy="172227"/>
    <xdr:sp macro="" textlink="">
      <xdr:nvSpPr>
        <xdr:cNvPr id="2" name="CuadroTexto 3">
          <a:extLst/>
        </xdr:cNvPr>
        <xdr:cNvSpPr txBox="1"/>
      </xdr:nvSpPr>
      <xdr:spPr>
        <a:xfrm>
          <a:off x="2136457" y="1066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1</xdr:col>
      <xdr:colOff>178435</xdr:colOff>
      <xdr:row>1</xdr:row>
      <xdr:rowOff>110490</xdr:rowOff>
    </xdr:from>
    <xdr:to>
      <xdr:col>1</xdr:col>
      <xdr:colOff>628015</xdr:colOff>
      <xdr:row>1</xdr:row>
      <xdr:rowOff>476250</xdr:rowOff>
    </xdr:to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810" y="300990"/>
          <a:ext cx="449580" cy="365760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1</xdr:row>
      <xdr:rowOff>57149</xdr:rowOff>
    </xdr:from>
    <xdr:to>
      <xdr:col>0</xdr:col>
      <xdr:colOff>1238250</xdr:colOff>
      <xdr:row>1</xdr:row>
      <xdr:rowOff>485774</xdr:rowOff>
    </xdr:to>
    <xdr:pic>
      <xdr:nvPicPr>
        <xdr:cNvPr id="4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47649"/>
          <a:ext cx="11525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131762</xdr:rowOff>
    </xdr:from>
    <xdr:ext cx="65" cy="172227"/>
    <xdr:sp macro="" textlink="">
      <xdr:nvSpPr>
        <xdr:cNvPr id="2" name="CuadroTexto 6">
          <a:extLst/>
        </xdr:cNvPr>
        <xdr:cNvSpPr txBox="1"/>
      </xdr:nvSpPr>
      <xdr:spPr>
        <a:xfrm>
          <a:off x="0" y="24025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155257</xdr:colOff>
      <xdr:row>18</xdr:row>
      <xdr:rowOff>138112</xdr:rowOff>
    </xdr:from>
    <xdr:ext cx="65" cy="171164"/>
    <xdr:sp macro="" textlink="">
      <xdr:nvSpPr>
        <xdr:cNvPr id="3" name="CuadroTexto 7">
          <a:extLst/>
        </xdr:cNvPr>
        <xdr:cNvSpPr txBox="1"/>
      </xdr:nvSpPr>
      <xdr:spPr>
        <a:xfrm>
          <a:off x="4399597" y="4001452"/>
          <a:ext cx="65" cy="1711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106679</xdr:colOff>
      <xdr:row>5</xdr:row>
      <xdr:rowOff>0</xdr:rowOff>
    </xdr:from>
    <xdr:to>
      <xdr:col>0</xdr:col>
      <xdr:colOff>714374</xdr:colOff>
      <xdr:row>6</xdr:row>
      <xdr:rowOff>424180</xdr:rowOff>
    </xdr:to>
    <xdr:pic>
      <xdr:nvPicPr>
        <xdr:cNvPr id="4" name="Imagen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9" y="952500"/>
          <a:ext cx="607695" cy="614680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155257</xdr:colOff>
      <xdr:row>18</xdr:row>
      <xdr:rowOff>138112</xdr:rowOff>
    </xdr:from>
    <xdr:ext cx="65" cy="171164"/>
    <xdr:sp macro="" textlink="">
      <xdr:nvSpPr>
        <xdr:cNvPr id="5" name="CuadroTexto 7">
          <a:extLst/>
        </xdr:cNvPr>
        <xdr:cNvSpPr txBox="1"/>
      </xdr:nvSpPr>
      <xdr:spPr>
        <a:xfrm>
          <a:off x="4399597" y="4001452"/>
          <a:ext cx="65" cy="1711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2</xdr:col>
      <xdr:colOff>400049</xdr:colOff>
      <xdr:row>1</xdr:row>
      <xdr:rowOff>31750</xdr:rowOff>
    </xdr:from>
    <xdr:to>
      <xdr:col>3</xdr:col>
      <xdr:colOff>285749</xdr:colOff>
      <xdr:row>3</xdr:row>
      <xdr:rowOff>127000</xdr:rowOff>
    </xdr:to>
    <xdr:pic>
      <xdr:nvPicPr>
        <xdr:cNvPr id="7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4" y="222250"/>
          <a:ext cx="14890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41274</xdr:rowOff>
    </xdr:from>
    <xdr:to>
      <xdr:col>1</xdr:col>
      <xdr:colOff>1539875</xdr:colOff>
      <xdr:row>4</xdr:row>
      <xdr:rowOff>126999</xdr:rowOff>
    </xdr:to>
    <xdr:pic>
      <xdr:nvPicPr>
        <xdr:cNvPr id="8" name="8 Imagen" descr="Logo Izquierda Oficial PUBLICACION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31774"/>
          <a:ext cx="16827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carmen@onei.gob.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192D"/>
  </sheetPr>
  <dimension ref="A2:L52"/>
  <sheetViews>
    <sheetView tabSelected="1" view="pageBreakPreview" zoomScale="60" zoomScaleNormal="100" workbookViewId="0">
      <selection activeCell="T26" sqref="T26"/>
    </sheetView>
  </sheetViews>
  <sheetFormatPr baseColWidth="10" defaultColWidth="11.42578125" defaultRowHeight="15" x14ac:dyDescent="0.25"/>
  <cols>
    <col min="1" max="1" width="20.140625" customWidth="1"/>
    <col min="2" max="2" width="10.85546875" customWidth="1"/>
    <col min="3" max="3" width="19.85546875" customWidth="1"/>
    <col min="4" max="4" width="14.85546875" customWidth="1"/>
    <col min="5" max="5" width="14.42578125" customWidth="1"/>
    <col min="9" max="9" width="13.85546875" customWidth="1"/>
    <col min="10" max="10" width="13.28515625" customWidth="1"/>
    <col min="11" max="11" width="16.5703125" customWidth="1"/>
  </cols>
  <sheetData>
    <row r="2" spans="1:12" s="1" customFormat="1" ht="45.75" customHeight="1" x14ac:dyDescent="0.25">
      <c r="A2" s="82"/>
      <c r="B2" s="82"/>
      <c r="C2" s="80" t="s">
        <v>0</v>
      </c>
      <c r="D2" s="81"/>
      <c r="E2" s="81"/>
      <c r="F2" s="81"/>
      <c r="G2" s="81"/>
      <c r="H2" s="81"/>
      <c r="I2" s="81"/>
      <c r="J2" s="81"/>
      <c r="K2" s="81"/>
      <c r="L2" s="81"/>
    </row>
    <row r="3" spans="1:12" s="1" customFormat="1" ht="41.25" customHeight="1" x14ac:dyDescent="0.25">
      <c r="A3" s="82" t="s">
        <v>1</v>
      </c>
      <c r="B3" s="82"/>
      <c r="C3" s="80" t="s">
        <v>2</v>
      </c>
      <c r="D3" s="81"/>
      <c r="E3" s="81"/>
      <c r="F3" s="81"/>
      <c r="G3" s="81"/>
      <c r="H3" s="81"/>
      <c r="I3" s="81"/>
      <c r="J3" s="81"/>
      <c r="K3" s="81"/>
      <c r="L3" s="81"/>
    </row>
    <row r="4" spans="1:12" s="1" customFormat="1" ht="33" customHeight="1" x14ac:dyDescent="0.25">
      <c r="A4" s="72" t="s">
        <v>3</v>
      </c>
      <c r="B4" s="72"/>
      <c r="C4" s="80" t="s">
        <v>4</v>
      </c>
      <c r="D4" s="81"/>
      <c r="E4" s="81"/>
      <c r="F4" s="81"/>
      <c r="G4" s="81"/>
      <c r="H4" s="81"/>
      <c r="I4" s="81"/>
      <c r="J4" s="81"/>
      <c r="K4" s="81"/>
      <c r="L4" s="81"/>
    </row>
    <row r="5" spans="1:12" s="1" customFormat="1" ht="39" customHeight="1" x14ac:dyDescent="0.25">
      <c r="A5" s="72" t="s">
        <v>234</v>
      </c>
      <c r="B5" s="72"/>
      <c r="C5" s="80" t="s">
        <v>5</v>
      </c>
      <c r="D5" s="81"/>
      <c r="E5" s="81"/>
      <c r="F5" s="81"/>
      <c r="G5" s="81"/>
      <c r="H5" s="81"/>
      <c r="I5" s="81"/>
      <c r="J5" s="81"/>
      <c r="K5" s="81"/>
      <c r="L5" s="81"/>
    </row>
    <row r="8" spans="1:12" ht="33" customHeight="1" x14ac:dyDescent="0.25">
      <c r="C8" s="75" t="s">
        <v>5</v>
      </c>
      <c r="D8" s="76"/>
      <c r="E8" s="76"/>
      <c r="F8" s="76"/>
      <c r="G8" s="76"/>
      <c r="H8" s="76"/>
      <c r="I8" s="76"/>
      <c r="J8" s="76"/>
      <c r="K8" s="77"/>
      <c r="L8" s="20"/>
    </row>
    <row r="9" spans="1:12" ht="36.75" customHeight="1" x14ac:dyDescent="0.25">
      <c r="C9" s="78">
        <v>2012</v>
      </c>
      <c r="D9" s="73" t="s">
        <v>6</v>
      </c>
      <c r="E9" s="73"/>
      <c r="F9" s="73" t="s">
        <v>7</v>
      </c>
      <c r="G9" s="73"/>
      <c r="H9" s="73"/>
      <c r="I9" s="74" t="s">
        <v>8</v>
      </c>
      <c r="J9" s="74"/>
      <c r="K9" s="74"/>
    </row>
    <row r="10" spans="1:12" ht="29.25" customHeight="1" x14ac:dyDescent="0.25">
      <c r="C10" s="79"/>
      <c r="D10" s="24" t="s">
        <v>218</v>
      </c>
      <c r="E10" s="24" t="s">
        <v>219</v>
      </c>
      <c r="F10" s="24" t="s">
        <v>218</v>
      </c>
      <c r="G10" s="24" t="s">
        <v>219</v>
      </c>
      <c r="H10" s="24" t="s">
        <v>221</v>
      </c>
      <c r="I10" s="25" t="s">
        <v>218</v>
      </c>
      <c r="J10" s="25" t="s">
        <v>222</v>
      </c>
      <c r="K10" s="24" t="s">
        <v>220</v>
      </c>
    </row>
    <row r="11" spans="1:12" ht="18" customHeight="1" x14ac:dyDescent="0.25">
      <c r="C11" s="33" t="s">
        <v>9</v>
      </c>
      <c r="D11" s="34" t="s">
        <v>10</v>
      </c>
      <c r="E11" s="35" t="s">
        <v>11</v>
      </c>
      <c r="F11" s="35" t="s">
        <v>12</v>
      </c>
      <c r="G11" s="34" t="s">
        <v>11</v>
      </c>
      <c r="H11" s="34">
        <v>1.6</v>
      </c>
      <c r="I11" s="35" t="s">
        <v>13</v>
      </c>
      <c r="J11" s="35" t="s">
        <v>11</v>
      </c>
      <c r="K11" s="34" t="s">
        <v>14</v>
      </c>
    </row>
    <row r="12" spans="1:12" x14ac:dyDescent="0.25">
      <c r="C12" s="65" t="s">
        <v>15</v>
      </c>
      <c r="D12" s="36" t="s">
        <v>16</v>
      </c>
      <c r="E12" s="37" t="s">
        <v>17</v>
      </c>
      <c r="F12" s="37" t="s">
        <v>18</v>
      </c>
      <c r="G12" s="38" t="s">
        <v>19</v>
      </c>
      <c r="H12" s="38" t="s">
        <v>20</v>
      </c>
      <c r="I12" s="39">
        <v>1351</v>
      </c>
      <c r="J12" s="37" t="s">
        <v>21</v>
      </c>
      <c r="K12" s="38" t="s">
        <v>22</v>
      </c>
    </row>
    <row r="13" spans="1:12" x14ac:dyDescent="0.25">
      <c r="C13" s="66" t="s">
        <v>23</v>
      </c>
      <c r="D13" s="40" t="s">
        <v>24</v>
      </c>
      <c r="E13" s="41" t="s">
        <v>25</v>
      </c>
      <c r="F13" s="41" t="s">
        <v>26</v>
      </c>
      <c r="G13" s="42" t="s">
        <v>20</v>
      </c>
      <c r="H13" s="42" t="s">
        <v>27</v>
      </c>
      <c r="I13" s="43">
        <v>426</v>
      </c>
      <c r="J13" s="41" t="s">
        <v>28</v>
      </c>
      <c r="K13" s="40" t="s">
        <v>29</v>
      </c>
    </row>
    <row r="14" spans="1:12" x14ac:dyDescent="0.25">
      <c r="C14" s="65" t="s">
        <v>30</v>
      </c>
      <c r="D14" s="36" t="s">
        <v>31</v>
      </c>
      <c r="E14" s="37" t="s">
        <v>32</v>
      </c>
      <c r="F14" s="37" t="s">
        <v>33</v>
      </c>
      <c r="G14" s="38" t="s">
        <v>34</v>
      </c>
      <c r="H14" s="38" t="s">
        <v>35</v>
      </c>
      <c r="I14" s="39">
        <v>1094</v>
      </c>
      <c r="J14" s="37" t="s">
        <v>36</v>
      </c>
      <c r="K14" s="36" t="s">
        <v>29</v>
      </c>
    </row>
    <row r="15" spans="1:12" x14ac:dyDescent="0.25">
      <c r="C15" s="66" t="s">
        <v>37</v>
      </c>
      <c r="D15" s="40" t="s">
        <v>38</v>
      </c>
      <c r="E15" s="41" t="s">
        <v>39</v>
      </c>
      <c r="F15" s="41" t="s">
        <v>40</v>
      </c>
      <c r="G15" s="42" t="s">
        <v>41</v>
      </c>
      <c r="H15" s="42" t="s">
        <v>42</v>
      </c>
      <c r="I15" s="43">
        <v>422</v>
      </c>
      <c r="J15" s="41" t="s">
        <v>28</v>
      </c>
      <c r="K15" s="40" t="s">
        <v>14</v>
      </c>
    </row>
    <row r="16" spans="1:12" x14ac:dyDescent="0.25">
      <c r="C16" s="65" t="s">
        <v>43</v>
      </c>
      <c r="D16" s="36" t="s">
        <v>44</v>
      </c>
      <c r="E16" s="37" t="s">
        <v>45</v>
      </c>
      <c r="F16" s="37" t="s">
        <v>46</v>
      </c>
      <c r="G16" s="38" t="s">
        <v>47</v>
      </c>
      <c r="H16" s="38" t="s">
        <v>48</v>
      </c>
      <c r="I16" s="39">
        <v>429</v>
      </c>
      <c r="J16" s="37" t="s">
        <v>28</v>
      </c>
      <c r="K16" s="36" t="s">
        <v>29</v>
      </c>
    </row>
    <row r="17" spans="3:12" x14ac:dyDescent="0.25">
      <c r="C17" s="66" t="s">
        <v>49</v>
      </c>
      <c r="D17" s="40" t="s">
        <v>50</v>
      </c>
      <c r="E17" s="41" t="s">
        <v>36</v>
      </c>
      <c r="F17" s="41" t="s">
        <v>51</v>
      </c>
      <c r="G17" s="42" t="s">
        <v>52</v>
      </c>
      <c r="H17" s="42" t="s">
        <v>53</v>
      </c>
      <c r="I17" s="43">
        <v>679</v>
      </c>
      <c r="J17" s="41" t="s">
        <v>54</v>
      </c>
      <c r="K17" s="40" t="s">
        <v>14</v>
      </c>
    </row>
    <row r="18" spans="3:12" x14ac:dyDescent="0.25">
      <c r="C18" s="65" t="s">
        <v>55</v>
      </c>
      <c r="D18" s="36" t="s">
        <v>56</v>
      </c>
      <c r="E18" s="37" t="s">
        <v>57</v>
      </c>
      <c r="F18" s="37" t="s">
        <v>58</v>
      </c>
      <c r="G18" s="38" t="s">
        <v>59</v>
      </c>
      <c r="H18" s="38" t="s">
        <v>60</v>
      </c>
      <c r="I18" s="39">
        <v>508</v>
      </c>
      <c r="J18" s="37" t="s">
        <v>61</v>
      </c>
      <c r="K18" s="36" t="s">
        <v>14</v>
      </c>
    </row>
    <row r="19" spans="3:12" x14ac:dyDescent="0.25">
      <c r="C19" s="66" t="s">
        <v>62</v>
      </c>
      <c r="D19" s="40" t="s">
        <v>63</v>
      </c>
      <c r="E19" s="41" t="s">
        <v>64</v>
      </c>
      <c r="F19" s="41" t="s">
        <v>65</v>
      </c>
      <c r="G19" s="42" t="s">
        <v>66</v>
      </c>
      <c r="H19" s="42" t="s">
        <v>67</v>
      </c>
      <c r="I19" s="43">
        <v>694</v>
      </c>
      <c r="J19" s="41" t="s">
        <v>68</v>
      </c>
      <c r="K19" s="40" t="s">
        <v>69</v>
      </c>
    </row>
    <row r="20" spans="3:12" x14ac:dyDescent="0.25">
      <c r="C20" s="65" t="s">
        <v>70</v>
      </c>
      <c r="D20" s="36" t="s">
        <v>71</v>
      </c>
      <c r="E20" s="37" t="s">
        <v>72</v>
      </c>
      <c r="F20" s="37" t="s">
        <v>73</v>
      </c>
      <c r="G20" s="38" t="s">
        <v>39</v>
      </c>
      <c r="H20" s="38" t="s">
        <v>74</v>
      </c>
      <c r="I20" s="39">
        <v>608</v>
      </c>
      <c r="J20" s="37" t="s">
        <v>75</v>
      </c>
      <c r="K20" s="36" t="s">
        <v>14</v>
      </c>
    </row>
    <row r="21" spans="3:12" x14ac:dyDescent="0.25">
      <c r="C21" s="66" t="s">
        <v>76</v>
      </c>
      <c r="D21" s="40" t="s">
        <v>77</v>
      </c>
      <c r="E21" s="41" t="s">
        <v>78</v>
      </c>
      <c r="F21" s="41" t="s">
        <v>79</v>
      </c>
      <c r="G21" s="42" t="s">
        <v>45</v>
      </c>
      <c r="H21" s="42" t="s">
        <v>74</v>
      </c>
      <c r="I21" s="43">
        <v>754</v>
      </c>
      <c r="J21" s="41" t="s">
        <v>80</v>
      </c>
      <c r="K21" s="40" t="s">
        <v>14</v>
      </c>
    </row>
    <row r="22" spans="3:12" x14ac:dyDescent="0.25">
      <c r="C22" s="67" t="s">
        <v>81</v>
      </c>
      <c r="D22" s="38" t="s">
        <v>82</v>
      </c>
      <c r="E22" s="39" t="s">
        <v>83</v>
      </c>
      <c r="F22" s="39" t="s">
        <v>84</v>
      </c>
      <c r="G22" s="38" t="s">
        <v>85</v>
      </c>
      <c r="H22" s="38" t="s">
        <v>57</v>
      </c>
      <c r="I22" s="39">
        <v>2615</v>
      </c>
      <c r="J22" s="39" t="s">
        <v>86</v>
      </c>
      <c r="K22" s="38" t="s">
        <v>87</v>
      </c>
    </row>
    <row r="23" spans="3:12" x14ac:dyDescent="0.25">
      <c r="C23" s="66" t="s">
        <v>88</v>
      </c>
      <c r="D23" s="40" t="s">
        <v>89</v>
      </c>
      <c r="E23" s="41" t="s">
        <v>90</v>
      </c>
      <c r="F23" s="41" t="s">
        <v>91</v>
      </c>
      <c r="G23" s="42" t="s">
        <v>92</v>
      </c>
      <c r="H23" s="42" t="s">
        <v>93</v>
      </c>
      <c r="I23" s="43">
        <v>2367</v>
      </c>
      <c r="J23" s="41" t="s">
        <v>94</v>
      </c>
      <c r="K23" s="42" t="s">
        <v>22</v>
      </c>
    </row>
    <row r="24" spans="3:12" x14ac:dyDescent="0.25">
      <c r="C24" s="65" t="s">
        <v>95</v>
      </c>
      <c r="D24" s="36" t="s">
        <v>96</v>
      </c>
      <c r="E24" s="37" t="s">
        <v>97</v>
      </c>
      <c r="F24" s="37" t="s">
        <v>98</v>
      </c>
      <c r="G24" s="38" t="s">
        <v>99</v>
      </c>
      <c r="H24" s="38" t="s">
        <v>100</v>
      </c>
      <c r="I24" s="39">
        <v>455</v>
      </c>
      <c r="J24" s="37" t="s">
        <v>47</v>
      </c>
      <c r="K24" s="36" t="s">
        <v>29</v>
      </c>
    </row>
    <row r="25" spans="3:12" x14ac:dyDescent="0.25">
      <c r="C25" s="66" t="s">
        <v>101</v>
      </c>
      <c r="D25" s="40" t="s">
        <v>102</v>
      </c>
      <c r="E25" s="41" t="s">
        <v>103</v>
      </c>
      <c r="F25" s="41" t="s">
        <v>104</v>
      </c>
      <c r="G25" s="42" t="s">
        <v>105</v>
      </c>
      <c r="H25" s="42" t="s">
        <v>106</v>
      </c>
      <c r="I25" s="43">
        <v>2053</v>
      </c>
      <c r="J25" s="41" t="s">
        <v>107</v>
      </c>
      <c r="K25" s="40" t="s">
        <v>69</v>
      </c>
    </row>
    <row r="26" spans="3:12" x14ac:dyDescent="0.25">
      <c r="C26" s="65" t="s">
        <v>108</v>
      </c>
      <c r="D26" s="36" t="s">
        <v>109</v>
      </c>
      <c r="E26" s="37" t="s">
        <v>54</v>
      </c>
      <c r="F26" s="37" t="s">
        <v>110</v>
      </c>
      <c r="G26" s="38" t="s">
        <v>54</v>
      </c>
      <c r="H26" s="38" t="s">
        <v>60</v>
      </c>
      <c r="I26" s="39">
        <v>630</v>
      </c>
      <c r="J26" s="36" t="s">
        <v>111</v>
      </c>
      <c r="K26" s="37" t="s">
        <v>14</v>
      </c>
    </row>
    <row r="27" spans="3:12" ht="28.5" x14ac:dyDescent="0.25">
      <c r="C27" s="68" t="s">
        <v>225</v>
      </c>
      <c r="D27" s="40" t="s">
        <v>112</v>
      </c>
      <c r="E27" s="41" t="s">
        <v>48</v>
      </c>
      <c r="F27" s="41">
        <v>960</v>
      </c>
      <c r="G27" s="42" t="s">
        <v>113</v>
      </c>
      <c r="H27" s="42" t="s">
        <v>114</v>
      </c>
      <c r="I27" s="43">
        <v>113</v>
      </c>
      <c r="J27" s="40" t="s">
        <v>115</v>
      </c>
      <c r="K27" s="41" t="s">
        <v>14</v>
      </c>
    </row>
    <row r="28" spans="3:12" x14ac:dyDescent="0.25">
      <c r="C28" s="70" t="s">
        <v>116</v>
      </c>
      <c r="D28" s="70"/>
      <c r="E28" s="70"/>
      <c r="F28" s="70"/>
      <c r="G28" s="70"/>
      <c r="H28" s="70"/>
      <c r="I28" s="70"/>
      <c r="J28" s="70"/>
      <c r="K28" s="70"/>
    </row>
    <row r="29" spans="3:12" x14ac:dyDescent="0.25">
      <c r="C29" s="22" t="s">
        <v>117</v>
      </c>
      <c r="D29" s="40" t="s">
        <v>118</v>
      </c>
      <c r="E29" s="44" t="s">
        <v>119</v>
      </c>
      <c r="F29" s="41">
        <v>80758</v>
      </c>
      <c r="G29" s="45">
        <f>F29/$F$31*100</f>
        <v>49.66819397890464</v>
      </c>
      <c r="H29" s="40" t="s">
        <v>60</v>
      </c>
      <c r="I29" s="44">
        <v>9016</v>
      </c>
      <c r="J29" s="46">
        <f>I29/$I$31*100</f>
        <v>59.323595209896041</v>
      </c>
      <c r="K29" s="44" t="s">
        <v>69</v>
      </c>
      <c r="L29" s="2"/>
    </row>
    <row r="30" spans="3:12" x14ac:dyDescent="0.25">
      <c r="C30" s="26" t="s">
        <v>120</v>
      </c>
      <c r="D30" s="36" t="s">
        <v>121</v>
      </c>
      <c r="E30" s="47" t="s">
        <v>122</v>
      </c>
      <c r="F30" s="37">
        <v>81837</v>
      </c>
      <c r="G30" s="48">
        <f>F30/$F$31*100</f>
        <v>50.33180602109536</v>
      </c>
      <c r="H30" s="36" t="s">
        <v>60</v>
      </c>
      <c r="I30" s="47">
        <v>6182</v>
      </c>
      <c r="J30" s="49">
        <f>I30/$I$31*100</f>
        <v>40.676404790103959</v>
      </c>
      <c r="K30" s="47" t="s">
        <v>14</v>
      </c>
      <c r="L30" s="2"/>
    </row>
    <row r="31" spans="3:12" x14ac:dyDescent="0.25">
      <c r="C31" s="23" t="s">
        <v>123</v>
      </c>
      <c r="D31" s="34" t="s">
        <v>10</v>
      </c>
      <c r="E31" s="50" t="s">
        <v>124</v>
      </c>
      <c r="F31" s="35">
        <v>162595</v>
      </c>
      <c r="G31" s="45">
        <f>F31/$F$31*100</f>
        <v>100</v>
      </c>
      <c r="H31" s="34" t="s">
        <v>60</v>
      </c>
      <c r="I31" s="50">
        <v>15198</v>
      </c>
      <c r="J31" s="46">
        <f>I31/$I$31*100</f>
        <v>100</v>
      </c>
      <c r="K31" s="50" t="s">
        <v>14</v>
      </c>
      <c r="L31" s="2"/>
    </row>
    <row r="32" spans="3:12" x14ac:dyDescent="0.25">
      <c r="C32" s="70" t="s">
        <v>125</v>
      </c>
      <c r="D32" s="70"/>
      <c r="E32" s="70"/>
      <c r="F32" s="70"/>
      <c r="G32" s="70"/>
      <c r="H32" s="70"/>
      <c r="I32" s="70"/>
      <c r="J32" s="70"/>
      <c r="K32" s="70"/>
    </row>
    <row r="33" spans="3:12" x14ac:dyDescent="0.25">
      <c r="C33" s="66" t="s">
        <v>126</v>
      </c>
      <c r="D33" s="40" t="s">
        <v>127</v>
      </c>
      <c r="E33" s="44" t="s">
        <v>128</v>
      </c>
      <c r="F33" s="41">
        <v>92781</v>
      </c>
      <c r="G33" s="45">
        <f>F33/$F$31*100</f>
        <v>57.062640302592328</v>
      </c>
      <c r="H33" s="40" t="s">
        <v>29</v>
      </c>
      <c r="I33" s="41">
        <v>8544</v>
      </c>
      <c r="J33" s="46">
        <f>I33/$I$31*100</f>
        <v>56.217923410975125</v>
      </c>
      <c r="K33" s="41" t="s">
        <v>14</v>
      </c>
      <c r="L33" s="2"/>
    </row>
    <row r="34" spans="3:12" x14ac:dyDescent="0.25">
      <c r="C34" s="65" t="s">
        <v>129</v>
      </c>
      <c r="D34" s="36" t="s">
        <v>130</v>
      </c>
      <c r="E34" s="47" t="s">
        <v>131</v>
      </c>
      <c r="F34" s="37">
        <v>69814</v>
      </c>
      <c r="G34" s="48">
        <f>F34/$F$31*100</f>
        <v>42.937359697407665</v>
      </c>
      <c r="H34" s="36" t="s">
        <v>132</v>
      </c>
      <c r="I34" s="37">
        <v>6654</v>
      </c>
      <c r="J34" s="49">
        <f>I34/$I$31*100</f>
        <v>43.782076589024868</v>
      </c>
      <c r="K34" s="37" t="s">
        <v>22</v>
      </c>
      <c r="L34" s="2"/>
    </row>
    <row r="35" spans="3:12" x14ac:dyDescent="0.25">
      <c r="C35" s="33" t="s">
        <v>123</v>
      </c>
      <c r="D35" s="34" t="s">
        <v>10</v>
      </c>
      <c r="E35" s="50" t="s">
        <v>124</v>
      </c>
      <c r="F35" s="35" t="s">
        <v>12</v>
      </c>
      <c r="G35" s="45">
        <v>100</v>
      </c>
      <c r="H35" s="34" t="s">
        <v>60</v>
      </c>
      <c r="I35" s="35">
        <v>15198</v>
      </c>
      <c r="J35" s="46">
        <f>I35/$I$31*100</f>
        <v>100</v>
      </c>
      <c r="K35" s="35" t="s">
        <v>14</v>
      </c>
      <c r="L35" s="2"/>
    </row>
    <row r="36" spans="3:12" x14ac:dyDescent="0.25">
      <c r="C36" s="70" t="s">
        <v>133</v>
      </c>
      <c r="D36" s="70"/>
      <c r="E36" s="70"/>
      <c r="F36" s="70"/>
      <c r="G36" s="70"/>
      <c r="H36" s="70"/>
      <c r="I36" s="70"/>
      <c r="J36" s="70"/>
      <c r="K36" s="70"/>
    </row>
    <row r="37" spans="3:12" x14ac:dyDescent="0.25">
      <c r="C37" s="22" t="s">
        <v>134</v>
      </c>
      <c r="D37" s="40" t="s">
        <v>135</v>
      </c>
      <c r="E37" s="41" t="s">
        <v>136</v>
      </c>
      <c r="F37" s="41">
        <v>2442</v>
      </c>
      <c r="G37" s="45">
        <f>F37/$F$48*100</f>
        <v>1.5018912020664843</v>
      </c>
      <c r="H37" s="40" t="s">
        <v>69</v>
      </c>
      <c r="I37" s="41">
        <v>1242</v>
      </c>
      <c r="J37" s="45">
        <f>I37/$I$48*100</f>
        <v>8.172127911567312</v>
      </c>
      <c r="K37" s="41" t="s">
        <v>14</v>
      </c>
    </row>
    <row r="38" spans="3:12" x14ac:dyDescent="0.25">
      <c r="C38" s="26" t="s">
        <v>137</v>
      </c>
      <c r="D38" s="36" t="s">
        <v>138</v>
      </c>
      <c r="E38" s="37" t="s">
        <v>139</v>
      </c>
      <c r="F38" s="37">
        <v>2349</v>
      </c>
      <c r="G38" s="48">
        <f t="shared" ref="G38:G47" si="0">F38/$F$48*100</f>
        <v>1.4446938712752544</v>
      </c>
      <c r="H38" s="36" t="s">
        <v>69</v>
      </c>
      <c r="I38" s="37">
        <v>773</v>
      </c>
      <c r="J38" s="48">
        <f t="shared" ref="J38:J44" si="1">I38/$I$48*100</f>
        <v>5.0861955520463225</v>
      </c>
      <c r="K38" s="37" t="s">
        <v>29</v>
      </c>
    </row>
    <row r="39" spans="3:12" x14ac:dyDescent="0.25">
      <c r="C39" s="22" t="s">
        <v>140</v>
      </c>
      <c r="D39" s="40" t="s">
        <v>141</v>
      </c>
      <c r="E39" s="41" t="s">
        <v>142</v>
      </c>
      <c r="F39" s="41">
        <v>3263</v>
      </c>
      <c r="G39" s="45">
        <f t="shared" si="0"/>
        <v>2.0068267781912112</v>
      </c>
      <c r="H39" s="40" t="s">
        <v>22</v>
      </c>
      <c r="I39" s="41">
        <v>1102</v>
      </c>
      <c r="J39" s="45">
        <f t="shared" si="1"/>
        <v>7.2509540729043298</v>
      </c>
      <c r="K39" s="41" t="s">
        <v>29</v>
      </c>
    </row>
    <row r="40" spans="3:12" x14ac:dyDescent="0.25">
      <c r="C40" s="26" t="s">
        <v>143</v>
      </c>
      <c r="D40" s="36" t="s">
        <v>144</v>
      </c>
      <c r="E40" s="37" t="s">
        <v>145</v>
      </c>
      <c r="F40" s="37">
        <v>3573</v>
      </c>
      <c r="G40" s="48">
        <f t="shared" si="0"/>
        <v>2.1974845474953106</v>
      </c>
      <c r="H40" s="36" t="s">
        <v>35</v>
      </c>
      <c r="I40" s="37">
        <v>1373</v>
      </c>
      <c r="J40" s="48">
        <f t="shared" si="1"/>
        <v>9.0340834320305312</v>
      </c>
      <c r="K40" s="37" t="s">
        <v>14</v>
      </c>
    </row>
    <row r="41" spans="3:12" x14ac:dyDescent="0.25">
      <c r="C41" s="22" t="s">
        <v>146</v>
      </c>
      <c r="D41" s="40" t="s">
        <v>147</v>
      </c>
      <c r="E41" s="41" t="s">
        <v>148</v>
      </c>
      <c r="F41" s="41">
        <v>3357</v>
      </c>
      <c r="G41" s="45">
        <f t="shared" si="0"/>
        <v>2.0646391340447123</v>
      </c>
      <c r="H41" s="40" t="s">
        <v>35</v>
      </c>
      <c r="I41" s="41">
        <v>1328</v>
      </c>
      <c r="J41" s="45">
        <f t="shared" si="1"/>
        <v>8.7379918410317146</v>
      </c>
      <c r="K41" s="41" t="s">
        <v>14</v>
      </c>
    </row>
    <row r="42" spans="3:12" x14ac:dyDescent="0.25">
      <c r="C42" s="26" t="s">
        <v>149</v>
      </c>
      <c r="D42" s="36" t="s">
        <v>150</v>
      </c>
      <c r="E42" s="37" t="s">
        <v>151</v>
      </c>
      <c r="F42" s="37">
        <v>5127</v>
      </c>
      <c r="G42" s="48">
        <f t="shared" si="0"/>
        <v>3.1532334942648914</v>
      </c>
      <c r="H42" s="36" t="s">
        <v>113</v>
      </c>
      <c r="I42" s="37">
        <v>2114</v>
      </c>
      <c r="J42" s="48">
        <f t="shared" si="1"/>
        <v>13.909724963811026</v>
      </c>
      <c r="K42" s="37" t="s">
        <v>69</v>
      </c>
    </row>
    <row r="43" spans="3:12" x14ac:dyDescent="0.25">
      <c r="C43" s="22" t="s">
        <v>152</v>
      </c>
      <c r="D43" s="40" t="s">
        <v>153</v>
      </c>
      <c r="E43" s="41" t="s">
        <v>154</v>
      </c>
      <c r="F43" s="41">
        <v>7188</v>
      </c>
      <c r="G43" s="45">
        <f t="shared" si="0"/>
        <v>4.4208001476060144</v>
      </c>
      <c r="H43" s="40" t="s">
        <v>115</v>
      </c>
      <c r="I43" s="41">
        <v>3416</v>
      </c>
      <c r="J43" s="45">
        <f t="shared" si="1"/>
        <v>22.476641663376761</v>
      </c>
      <c r="K43" s="41" t="s">
        <v>69</v>
      </c>
    </row>
    <row r="44" spans="3:12" x14ac:dyDescent="0.25">
      <c r="C44" s="26" t="s">
        <v>155</v>
      </c>
      <c r="D44" s="36" t="s">
        <v>156</v>
      </c>
      <c r="E44" s="37" t="s">
        <v>157</v>
      </c>
      <c r="F44" s="37">
        <v>7589</v>
      </c>
      <c r="G44" s="48">
        <f t="shared" si="0"/>
        <v>4.6674251975768017</v>
      </c>
      <c r="H44" s="36" t="s">
        <v>115</v>
      </c>
      <c r="I44" s="37">
        <v>3850</v>
      </c>
      <c r="J44" s="48">
        <f t="shared" si="1"/>
        <v>25.332280563232008</v>
      </c>
      <c r="K44" s="37" t="s">
        <v>22</v>
      </c>
    </row>
    <row r="45" spans="3:12" x14ac:dyDescent="0.25">
      <c r="C45" s="22" t="s">
        <v>158</v>
      </c>
      <c r="D45" s="40" t="s">
        <v>159</v>
      </c>
      <c r="E45" s="41" t="s">
        <v>160</v>
      </c>
      <c r="F45" s="41">
        <v>7698</v>
      </c>
      <c r="G45" s="45">
        <f t="shared" si="0"/>
        <v>4.734462929364371</v>
      </c>
      <c r="H45" s="40" t="s">
        <v>27</v>
      </c>
      <c r="I45" s="41" t="s">
        <v>160</v>
      </c>
      <c r="J45" s="41"/>
      <c r="K45" s="41" t="s">
        <v>160</v>
      </c>
    </row>
    <row r="46" spans="3:12" x14ac:dyDescent="0.25">
      <c r="C46" s="26" t="s">
        <v>161</v>
      </c>
      <c r="D46" s="36" t="s">
        <v>162</v>
      </c>
      <c r="E46" s="37" t="s">
        <v>160</v>
      </c>
      <c r="F46" s="37">
        <v>7521</v>
      </c>
      <c r="G46" s="48">
        <f t="shared" si="0"/>
        <v>4.6256034933423535</v>
      </c>
      <c r="H46" s="36" t="s">
        <v>42</v>
      </c>
      <c r="I46" s="37" t="s">
        <v>160</v>
      </c>
      <c r="J46" s="37"/>
      <c r="K46" s="37" t="s">
        <v>160</v>
      </c>
    </row>
    <row r="47" spans="3:12" x14ac:dyDescent="0.25">
      <c r="C47" s="22" t="s">
        <v>163</v>
      </c>
      <c r="D47" s="40" t="s">
        <v>164</v>
      </c>
      <c r="E47" s="41" t="s">
        <v>160</v>
      </c>
      <c r="F47" s="41">
        <v>112488</v>
      </c>
      <c r="G47" s="45">
        <f t="shared" si="0"/>
        <v>69.182939204772595</v>
      </c>
      <c r="H47" s="40" t="s">
        <v>165</v>
      </c>
      <c r="I47" s="41" t="s">
        <v>160</v>
      </c>
      <c r="J47" s="41"/>
      <c r="K47" s="41" t="s">
        <v>160</v>
      </c>
    </row>
    <row r="48" spans="3:12" x14ac:dyDescent="0.25">
      <c r="C48" s="51" t="s">
        <v>123</v>
      </c>
      <c r="D48" s="52" t="s">
        <v>10</v>
      </c>
      <c r="E48" s="53" t="s">
        <v>124</v>
      </c>
      <c r="F48" s="54">
        <v>162595</v>
      </c>
      <c r="G48" s="55">
        <v>100</v>
      </c>
      <c r="H48" s="52" t="s">
        <v>60</v>
      </c>
      <c r="I48" s="54">
        <v>15198</v>
      </c>
      <c r="J48" s="56">
        <f>I48/$I$31*100</f>
        <v>100</v>
      </c>
      <c r="K48" s="57" t="s">
        <v>14</v>
      </c>
    </row>
    <row r="49" spans="3:11" ht="5.0999999999999996" customHeight="1" x14ac:dyDescent="0.25">
      <c r="C49" s="58"/>
      <c r="D49" s="59"/>
      <c r="E49" s="60"/>
      <c r="F49" s="61"/>
      <c r="G49" s="62"/>
      <c r="H49" s="59"/>
      <c r="I49" s="61"/>
      <c r="J49" s="63"/>
      <c r="K49" s="64"/>
    </row>
    <row r="50" spans="3:11" x14ac:dyDescent="0.25">
      <c r="C50" s="71" t="s">
        <v>166</v>
      </c>
      <c r="D50" s="71"/>
      <c r="E50" s="71"/>
      <c r="F50" s="71"/>
      <c r="G50" s="71"/>
      <c r="H50" s="71"/>
      <c r="I50" s="71"/>
      <c r="J50" s="71"/>
      <c r="K50" s="71"/>
    </row>
    <row r="51" spans="3:11" ht="27" customHeight="1" x14ac:dyDescent="0.25">
      <c r="C51" s="69" t="s">
        <v>226</v>
      </c>
      <c r="D51" s="69"/>
      <c r="E51" s="69"/>
      <c r="F51" s="69"/>
      <c r="G51" s="69"/>
      <c r="H51" s="69"/>
      <c r="I51" s="69"/>
      <c r="J51" s="27"/>
      <c r="K51" s="27"/>
    </row>
    <row r="52" spans="3:11" x14ac:dyDescent="0.25">
      <c r="C52" s="28" t="s">
        <v>167</v>
      </c>
      <c r="D52" s="27"/>
      <c r="E52" s="27"/>
      <c r="F52" s="27"/>
      <c r="G52" s="27"/>
      <c r="H52" s="27"/>
      <c r="I52" s="27"/>
      <c r="J52" s="27"/>
      <c r="K52" s="27"/>
    </row>
  </sheetData>
  <mergeCells count="18">
    <mergeCell ref="A2:B2"/>
    <mergeCell ref="A3:B3"/>
    <mergeCell ref="A4:B4"/>
    <mergeCell ref="C2:L2"/>
    <mergeCell ref="C3:L3"/>
    <mergeCell ref="C4:L4"/>
    <mergeCell ref="A5:B5"/>
    <mergeCell ref="D9:E9"/>
    <mergeCell ref="F9:H9"/>
    <mergeCell ref="I9:K9"/>
    <mergeCell ref="C8:K8"/>
    <mergeCell ref="C9:C10"/>
    <mergeCell ref="C5:L5"/>
    <mergeCell ref="C51:I51"/>
    <mergeCell ref="C28:K28"/>
    <mergeCell ref="C32:K32"/>
    <mergeCell ref="C36:K36"/>
    <mergeCell ref="C50:K50"/>
  </mergeCells>
  <pageMargins left="0.7" right="0.7" top="0.75" bottom="0.75" header="0.3" footer="0.3"/>
  <pageSetup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192D"/>
  </sheetPr>
  <dimension ref="A6:D41"/>
  <sheetViews>
    <sheetView tabSelected="1" view="pageBreakPreview" topLeftCell="A22" zoomScale="60" zoomScaleNormal="100" workbookViewId="0">
      <selection activeCell="T26" sqref="T26"/>
    </sheetView>
  </sheetViews>
  <sheetFormatPr baseColWidth="10" defaultRowHeight="15" x14ac:dyDescent="0.25"/>
  <cols>
    <col min="1" max="1" width="11.42578125" style="3" customWidth="1"/>
    <col min="2" max="2" width="26.42578125" style="3" customWidth="1"/>
    <col min="3" max="3" width="24" style="3" customWidth="1"/>
    <col min="4" max="4" width="68.42578125" style="3" customWidth="1"/>
  </cols>
  <sheetData>
    <row r="6" spans="1:4" x14ac:dyDescent="0.25">
      <c r="B6" s="92" t="s">
        <v>168</v>
      </c>
      <c r="C6" s="92"/>
      <c r="D6" s="92"/>
    </row>
    <row r="7" spans="1:4" ht="34.5" customHeight="1" x14ac:dyDescent="0.25">
      <c r="A7" s="4"/>
      <c r="B7" s="86" t="s">
        <v>169</v>
      </c>
      <c r="C7" s="86"/>
      <c r="D7" s="5" t="s">
        <v>170</v>
      </c>
    </row>
    <row r="8" spans="1:4" ht="47.25" customHeight="1" x14ac:dyDescent="0.25">
      <c r="B8" s="86" t="s">
        <v>1</v>
      </c>
      <c r="C8" s="86"/>
      <c r="D8" s="5" t="s">
        <v>2</v>
      </c>
    </row>
    <row r="9" spans="1:4" x14ac:dyDescent="0.25">
      <c r="B9" s="86" t="s">
        <v>171</v>
      </c>
      <c r="C9" s="86"/>
      <c r="D9" s="6" t="s">
        <v>214</v>
      </c>
    </row>
    <row r="10" spans="1:4" ht="45.75" customHeight="1" x14ac:dyDescent="0.25">
      <c r="B10" s="87" t="s">
        <v>173</v>
      </c>
      <c r="C10" s="87"/>
      <c r="D10" s="8" t="s">
        <v>213</v>
      </c>
    </row>
    <row r="11" spans="1:4" ht="14.45" x14ac:dyDescent="0.3">
      <c r="B11" s="87" t="s">
        <v>174</v>
      </c>
      <c r="C11" s="87"/>
      <c r="D11" s="7"/>
    </row>
    <row r="12" spans="1:4" x14ac:dyDescent="0.25">
      <c r="B12" s="92" t="s">
        <v>223</v>
      </c>
      <c r="C12" s="92"/>
      <c r="D12" s="92"/>
    </row>
    <row r="13" spans="1:4" x14ac:dyDescent="0.25">
      <c r="B13" s="83" t="s">
        <v>175</v>
      </c>
      <c r="C13" s="84"/>
      <c r="D13" s="5"/>
    </row>
    <row r="14" spans="1:4" ht="29.25" customHeight="1" x14ac:dyDescent="0.25">
      <c r="B14" s="95" t="s">
        <v>176</v>
      </c>
      <c r="C14" s="95"/>
      <c r="D14" s="21" t="s">
        <v>224</v>
      </c>
    </row>
    <row r="15" spans="1:4" x14ac:dyDescent="0.25">
      <c r="B15" s="86" t="s">
        <v>177</v>
      </c>
      <c r="C15" s="86"/>
      <c r="D15" s="8" t="s">
        <v>172</v>
      </c>
    </row>
    <row r="16" spans="1:4" ht="15" customHeight="1" x14ac:dyDescent="0.25">
      <c r="B16" s="86" t="s">
        <v>178</v>
      </c>
      <c r="C16" s="89"/>
      <c r="D16" s="8" t="s">
        <v>217</v>
      </c>
    </row>
    <row r="17" spans="2:4" ht="89.45" customHeight="1" x14ac:dyDescent="0.25">
      <c r="B17" s="86" t="s">
        <v>179</v>
      </c>
      <c r="C17" s="86"/>
      <c r="D17" s="29" t="s">
        <v>227</v>
      </c>
    </row>
    <row r="18" spans="2:4" ht="17.25" customHeight="1" x14ac:dyDescent="0.25">
      <c r="B18" s="90" t="s">
        <v>180</v>
      </c>
      <c r="C18" s="96"/>
      <c r="D18" s="29" t="s">
        <v>228</v>
      </c>
    </row>
    <row r="19" spans="2:4" ht="27.75" customHeight="1" x14ac:dyDescent="0.25">
      <c r="B19" s="97"/>
      <c r="C19" s="98"/>
      <c r="D19" s="30" t="s">
        <v>229</v>
      </c>
    </row>
    <row r="20" spans="2:4" ht="19.149999999999999" customHeight="1" x14ac:dyDescent="0.25">
      <c r="B20" s="86" t="s">
        <v>181</v>
      </c>
      <c r="C20" s="86"/>
      <c r="D20" s="30" t="s">
        <v>182</v>
      </c>
    </row>
    <row r="21" spans="2:4" ht="126.6" customHeight="1" x14ac:dyDescent="0.25">
      <c r="B21" s="87" t="s">
        <v>183</v>
      </c>
      <c r="C21" s="87"/>
      <c r="D21" s="31" t="s">
        <v>215</v>
      </c>
    </row>
    <row r="22" spans="2:4" ht="71.25" customHeight="1" x14ac:dyDescent="0.25">
      <c r="B22" s="99" t="s">
        <v>184</v>
      </c>
      <c r="C22" s="100"/>
      <c r="D22" s="31" t="s">
        <v>230</v>
      </c>
    </row>
    <row r="23" spans="2:4" ht="44.25" customHeight="1" x14ac:dyDescent="0.25">
      <c r="B23" s="101"/>
      <c r="C23" s="102"/>
      <c r="D23" s="32" t="s">
        <v>231</v>
      </c>
    </row>
    <row r="24" spans="2:4" ht="38.25" customHeight="1" x14ac:dyDescent="0.25">
      <c r="B24" s="101"/>
      <c r="C24" s="102"/>
      <c r="D24" s="32" t="s">
        <v>232</v>
      </c>
    </row>
    <row r="25" spans="2:4" ht="47.25" customHeight="1" x14ac:dyDescent="0.25">
      <c r="B25" s="103"/>
      <c r="C25" s="104"/>
      <c r="D25" s="30" t="s">
        <v>233</v>
      </c>
    </row>
    <row r="26" spans="2:4" x14ac:dyDescent="0.25">
      <c r="B26" s="86" t="s">
        <v>185</v>
      </c>
      <c r="C26" s="86"/>
      <c r="D26" s="30" t="s">
        <v>186</v>
      </c>
    </row>
    <row r="27" spans="2:4" x14ac:dyDescent="0.25">
      <c r="B27" s="93" t="s">
        <v>187</v>
      </c>
      <c r="C27" s="9" t="s">
        <v>188</v>
      </c>
      <c r="D27" s="5" t="s">
        <v>189</v>
      </c>
    </row>
    <row r="28" spans="2:4" x14ac:dyDescent="0.25">
      <c r="B28" s="94"/>
      <c r="C28" s="10" t="s">
        <v>190</v>
      </c>
      <c r="D28" s="18" t="s">
        <v>191</v>
      </c>
    </row>
    <row r="29" spans="2:4" x14ac:dyDescent="0.25">
      <c r="B29" s="85" t="s">
        <v>192</v>
      </c>
      <c r="C29" s="85"/>
      <c r="D29" s="17" t="s">
        <v>193</v>
      </c>
    </row>
    <row r="30" spans="2:4" ht="25.5" x14ac:dyDescent="0.25">
      <c r="B30" s="85" t="s">
        <v>194</v>
      </c>
      <c r="C30" s="85"/>
      <c r="D30" s="19" t="s">
        <v>195</v>
      </c>
    </row>
    <row r="31" spans="2:4" x14ac:dyDescent="0.25">
      <c r="B31" s="86" t="s">
        <v>196</v>
      </c>
      <c r="C31" s="86"/>
      <c r="D31" s="18" t="s">
        <v>197</v>
      </c>
    </row>
    <row r="32" spans="2:4" x14ac:dyDescent="0.25">
      <c r="B32" s="87" t="s">
        <v>198</v>
      </c>
      <c r="C32" s="87"/>
      <c r="D32" s="19" t="s">
        <v>216</v>
      </c>
    </row>
    <row r="33" spans="2:4" x14ac:dyDescent="0.25">
      <c r="B33" s="88" t="s">
        <v>199</v>
      </c>
      <c r="C33" s="89"/>
      <c r="D33" s="5" t="s">
        <v>200</v>
      </c>
    </row>
    <row r="34" spans="2:4" x14ac:dyDescent="0.25">
      <c r="B34" s="11" t="s">
        <v>201</v>
      </c>
      <c r="C34" s="12"/>
      <c r="D34" s="13"/>
    </row>
    <row r="35" spans="2:4" x14ac:dyDescent="0.25">
      <c r="B35" s="90" t="s">
        <v>202</v>
      </c>
      <c r="C35" s="91"/>
      <c r="D35" s="14"/>
    </row>
    <row r="36" spans="2:4" x14ac:dyDescent="0.25">
      <c r="B36" s="92" t="s">
        <v>203</v>
      </c>
      <c r="C36" s="92"/>
      <c r="D36" s="92"/>
    </row>
    <row r="37" spans="2:4" x14ac:dyDescent="0.25">
      <c r="B37" s="83" t="s">
        <v>204</v>
      </c>
      <c r="C37" s="84"/>
      <c r="D37" s="15" t="s">
        <v>205</v>
      </c>
    </row>
    <row r="38" spans="2:4" x14ac:dyDescent="0.25">
      <c r="B38" s="83" t="s">
        <v>206</v>
      </c>
      <c r="C38" s="84"/>
      <c r="D38" s="15" t="s">
        <v>207</v>
      </c>
    </row>
    <row r="39" spans="2:4" x14ac:dyDescent="0.25">
      <c r="B39" s="83" t="s">
        <v>208</v>
      </c>
      <c r="C39" s="84"/>
      <c r="D39" s="15" t="s">
        <v>209</v>
      </c>
    </row>
    <row r="40" spans="2:4" x14ac:dyDescent="0.25">
      <c r="B40" s="83" t="s">
        <v>210</v>
      </c>
      <c r="C40" s="84"/>
      <c r="D40" s="15">
        <v>78369188</v>
      </c>
    </row>
    <row r="41" spans="2:4" x14ac:dyDescent="0.25">
      <c r="B41" s="83" t="s">
        <v>211</v>
      </c>
      <c r="C41" s="84"/>
      <c r="D41" s="16" t="s">
        <v>212</v>
      </c>
    </row>
  </sheetData>
  <mergeCells count="30">
    <mergeCell ref="B11:C11"/>
    <mergeCell ref="B6:D6"/>
    <mergeCell ref="B7:C7"/>
    <mergeCell ref="B8:C8"/>
    <mergeCell ref="B9:C9"/>
    <mergeCell ref="B10:C10"/>
    <mergeCell ref="B27:B28"/>
    <mergeCell ref="B12:D12"/>
    <mergeCell ref="B13:C13"/>
    <mergeCell ref="B14:C14"/>
    <mergeCell ref="B15:C15"/>
    <mergeCell ref="B16:C16"/>
    <mergeCell ref="B17:C17"/>
    <mergeCell ref="B20:C20"/>
    <mergeCell ref="B21:C21"/>
    <mergeCell ref="B26:C26"/>
    <mergeCell ref="B18:C19"/>
    <mergeCell ref="B22:C25"/>
    <mergeCell ref="B41:C41"/>
    <mergeCell ref="B29:C29"/>
    <mergeCell ref="B30:C30"/>
    <mergeCell ref="B31:C31"/>
    <mergeCell ref="B32:C32"/>
    <mergeCell ref="B33:C33"/>
    <mergeCell ref="B35:C35"/>
    <mergeCell ref="B36:D36"/>
    <mergeCell ref="B37:C37"/>
    <mergeCell ref="B38:C38"/>
    <mergeCell ref="B39:C39"/>
    <mergeCell ref="B40:C40"/>
  </mergeCells>
  <dataValidations disablePrompts="1" count="1">
    <dataValidation allowBlank="1" showDropDown="1" showInputMessage="1" showErrorMessage="1" sqref="D15"/>
  </dataValidations>
  <hyperlinks>
    <hyperlink ref="D41" r:id="rId1"/>
  </hyperlinks>
  <pageMargins left="0.7" right="0.7" top="0.75" bottom="0.75" header="0.3" footer="0.3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C-4.6a</vt:lpstr>
      <vt:lpstr>Metadatos C-4.6a</vt:lpstr>
      <vt:lpstr>'C-4.6a'!Área_de_impresión</vt:lpstr>
      <vt:lpstr>'Metadatos C-4.6a'!Área_de_impresión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Mirta MLRR</cp:lastModifiedBy>
  <dcterms:created xsi:type="dcterms:W3CDTF">2000-01-01T06:44:42Z</dcterms:created>
  <dcterms:modified xsi:type="dcterms:W3CDTF">2023-02-01T14:35:48Z</dcterms:modified>
</cp:coreProperties>
</file>