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20" yWindow="-120" windowWidth="15600" windowHeight="11760" tabRatio="549" activeTab="1"/>
  </bookViews>
  <sheets>
    <sheet name="9.2.2" sheetId="260" r:id="rId1"/>
    <sheet name="Metadato 9.2.2" sheetId="261" r:id="rId2"/>
  </sheets>
  <externalReferences>
    <externalReference r:id="rId3"/>
    <externalReference r:id="rId4"/>
  </externalReferences>
  <definedNames>
    <definedName name="_xlnm.Print_Area" localSheetId="0">'9.2.2'!$A$1:$L$47</definedName>
    <definedName name="_xlnm.Print_Area" localSheetId="1">'Metadato 9.2.2'!$A$1:$D$36</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7" i="260" l="1"/>
  <c r="G17" i="260"/>
  <c r="D17" i="260"/>
  <c r="C8" i="260"/>
  <c r="I13" i="260"/>
  <c r="I14" i="260"/>
  <c r="I15" i="260"/>
  <c r="I16" i="260"/>
  <c r="I12" i="260"/>
  <c r="H13" i="260"/>
  <c r="H14" i="260"/>
  <c r="H15" i="260"/>
  <c r="H16" i="260"/>
  <c r="H12" i="260"/>
  <c r="J13" i="260"/>
  <c r="J14" i="260"/>
  <c r="J15" i="260"/>
  <c r="J16" i="260"/>
  <c r="J12" i="260"/>
  <c r="D13" i="260"/>
  <c r="D14" i="260"/>
  <c r="D15" i="260"/>
  <c r="D16" i="260"/>
  <c r="D12" i="260"/>
  <c r="G16" i="260" l="1"/>
  <c r="G14" i="260"/>
  <c r="G12" i="260"/>
  <c r="G15" i="260"/>
  <c r="G13" i="260"/>
</calcChain>
</file>

<file path=xl/sharedStrings.xml><?xml version="1.0" encoding="utf-8"?>
<sst xmlns="http://schemas.openxmlformats.org/spreadsheetml/2006/main" count="81" uniqueCount="71">
  <si>
    <t>Nombre del indicador o de la variable</t>
  </si>
  <si>
    <t>I. Información Marco Global del Indicador</t>
  </si>
  <si>
    <t>Número del indicador</t>
  </si>
  <si>
    <t>Indicador propuesto por Naciones Unidas</t>
  </si>
  <si>
    <t>Meta país</t>
  </si>
  <si>
    <t xml:space="preserve">Número </t>
  </si>
  <si>
    <t xml:space="preserve">Tipo </t>
  </si>
  <si>
    <t>Definición conceptual</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</si>
  <si>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</si>
  <si>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</si>
  <si>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</si>
  <si>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</si>
  <si>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</si>
  <si>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</si>
  <si>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</si>
  <si>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</si>
  <si>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</si>
  <si>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</si>
  <si>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</si>
  <si>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</si>
  <si>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</si>
  <si>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</si>
  <si>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</si>
  <si>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</si>
  <si>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</si>
  <si>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</si>
  <si>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</si>
  <si>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</si>
  <si>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Objetivo de Desarrallo Sostenible</t>
  </si>
  <si>
    <t>Enlace metadato UN:</t>
  </si>
  <si>
    <t>Años</t>
  </si>
  <si>
    <t>Total</t>
  </si>
  <si>
    <t>Hombres</t>
  </si>
  <si>
    <t>Mujeres</t>
  </si>
  <si>
    <t>Ocupados</t>
  </si>
  <si>
    <t>Porciento</t>
  </si>
  <si>
    <t>Sexo</t>
  </si>
  <si>
    <t xml:space="preserve">Sector Manofacturero </t>
  </si>
  <si>
    <t xml:space="preserve">9.2.2 Empleo del sector manufacturero en proporción al empleo total. </t>
  </si>
  <si>
    <t xml:space="preserve">Empleo del sector manufacturero en proporción al empleo total, desglosado por sexo. </t>
  </si>
  <si>
    <t xml:space="preserve">Indicador propuesto </t>
  </si>
  <si>
    <t>Fórmula de cálculo</t>
  </si>
  <si>
    <t xml:space="preserve">Empleo del sector manufacturero en proporción al empleo total. </t>
  </si>
  <si>
    <t xml:space="preserve">9.2.2 </t>
  </si>
  <si>
    <t>Fuente:</t>
  </si>
  <si>
    <t>Cuba:</t>
  </si>
  <si>
    <t>Indicador propuesto por Cuba</t>
  </si>
  <si>
    <t xml:space="preserve">Objetivo 9. Construir infraestructuras resilientes, promover la industrialización inclusiva y sostenible y fomentar la innovación. </t>
  </si>
  <si>
    <t xml:space="preserve">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 </t>
  </si>
  <si>
    <t xml:space="preserve">Empleo del sector manufacturero, desglosado por sexo. </t>
  </si>
  <si>
    <t>Objetivo 9. Construir infraestructuras resilientes, promover la industrialización inclusiva y sostenible y fomentar la innovación.</t>
  </si>
  <si>
    <t>II. Información Indicador por Cuba</t>
  </si>
  <si>
    <t>9.2.2</t>
  </si>
  <si>
    <t>Económico</t>
  </si>
  <si>
    <t>Empleo del sector manufacturero en proporción al empleo total</t>
  </si>
  <si>
    <t>Por ciento de ocupados en el sector manufacturero con respecto al total de ocupados</t>
  </si>
  <si>
    <t>Nacional</t>
  </si>
  <si>
    <t>Ubicación geográfica</t>
  </si>
  <si>
    <t>Empleo sector manofacturero</t>
  </si>
  <si>
    <t>Anual</t>
  </si>
  <si>
    <t>Encuesta Nacional de Ocupación. ONEI</t>
  </si>
  <si>
    <t>Encuesta</t>
  </si>
  <si>
    <t>Leonardo Bruzón Huesca</t>
  </si>
  <si>
    <t>Ministerio de Trabajao y Seguridad Social</t>
  </si>
  <si>
    <t>53 78380001</t>
  </si>
  <si>
    <t>leonardo@mtss.gob.cu</t>
  </si>
  <si>
    <t>Especialista en Políticas</t>
  </si>
  <si>
    <t xml:space="preserve">Meta ODS Naciones Unidas </t>
  </si>
  <si>
    <t>Oficina Nacional de Estadísticas e Información ONEI</t>
  </si>
  <si>
    <t>OSM= Ocupados sector manofacturero                OT= Ocupados total</t>
  </si>
  <si>
    <t>ESM= OSM/OT*100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</si>
</sst>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22"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sz val="11"/>
      <color theme="1"/>
      <name val="Garamond"/>
      <family val="2"/>
    </font>
    <font>
      <sz val="12"/>
      <color theme="1"/>
      <name val="Calibri"/>
      <family val="2"/>
      <scheme val="minor"/>
    </font>
    <font>
      <sz val="10"/>
      <color theme="1"/>
      <name val="Arial"/>
      <family val="2"/>
    </font>
    <font>
      <b/>
      <sz val="10"/>
      <color theme="1"/>
      <name val="Arial"/>
      <family val="2"/>
    </font>
    <font>
      <sz val="11"/>
      <color theme="1"/>
      <name val="Arial"/>
      <family val="2"/>
    </font>
    <font>
      <b/>
      <sz val="11"/>
      <color theme="0"/>
      <name val="Arial"/>
      <family val="2"/>
    </font>
    <font>
      <sz val="12"/>
      <color theme="1"/>
      <name val="Arial"/>
      <family val="2"/>
    </font>
    <font>
      <b/>
      <sz val="12"/>
      <color theme="0"/>
      <name val="Arial"/>
      <family val="2"/>
    </font>
    <font>
      <sz val="14"/>
      <color theme="1"/>
      <name val="Arial"/>
      <family val="2"/>
    </font>
    <font>
      <sz val="12"/>
      <color theme="0"/>
      <name val="Arial"/>
      <family val="2"/>
    </font>
    <font>
      <b/>
      <sz val="11"/>
      <color theme="1"/>
      <name val="Arial"/>
      <family val="2"/>
    </font>
    <font>
      <b/>
      <sz val="10"/>
      <color theme="0"/>
      <name val="Arial"/>
      <family val="2"/>
    </font>
    <font>
      <b/>
      <sz val="10"/>
      <name val="Arial"/>
      <family val="2"/>
    </font>
    <font>
      <u/>
      <sz val="10"/>
      <color theme="10"/>
      <name val="Arial"/>
      <family val="2"/>
    </font>
    <font>
      <sz val="10"/>
      <color theme="4" tint="-0.249977111117893"/>
      <name val="Arial"/>
      <family val="2"/>
    </font>
    <font>
      <sz val="9"/>
      <color theme="1"/>
      <name val="Arial"/>
      <family val="2"/>
    </font>
    <font>
      <b/>
      <sz val="9"/>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00689D"/>
        <bgColor indexed="64"/>
      </patternFill>
    </fill>
    <fill>
      <patternFill patternType="solid">
        <fgColor rgb="FFFD6925"/>
        <bgColor indexed="64"/>
      </patternFill>
    </fill>
    <fill>
      <patternFill patternType="solid">
        <fgColor rgb="FF99CCFF"/>
        <bgColor indexed="64"/>
      </patternFill>
    </fill>
    <fill>
      <patternFill patternType="solid">
        <fgColor rgb="FF00427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top style="thin">
        <color rgb="FF00689D"/>
      </top>
      <bottom/>
      <diagonal/>
    </border>
    <border>
      <left/>
      <right/>
      <top/>
      <bottom style="thin">
        <color theme="0"/>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12">
    <xf numFmtId="0" fontId="0" fillId="0" borderId="0"/>
    <xf numFmtId="0" fontId="3" fillId="0" borderId="0" applyNumberFormat="0" applyFill="0" applyBorder="0" applyAlignment="0" applyProtection="0"/>
    <xf numFmtId="0" fontId="5" fillId="0" borderId="0"/>
    <xf numFmtId="0" fontId="1" fillId="0" borderId="0"/>
    <xf numFmtId="0" fontId="4" fillId="0" borderId="0"/>
    <xf numFmtId="0" fontId="4" fillId="0" borderId="0"/>
    <xf numFmtId="164" fontId="6" fillId="0" borderId="0" applyFont="0" applyFill="0" applyBorder="0" applyAlignment="0" applyProtection="0"/>
    <xf numFmtId="0" fontId="4" fillId="0" borderId="0"/>
    <xf numFmtId="0" fontId="2" fillId="0" borderId="0"/>
    <xf numFmtId="43" fontId="1" fillId="0" borderId="0" applyFont="0" applyFill="0" applyBorder="0" applyAlignment="0" applyProtection="0"/>
    <xf numFmtId="0" fontId="1" fillId="0" borderId="0"/>
    <xf numFmtId="0" fontId="1" fillId="0" borderId="0"/>
  </cellStyleXfs>
  <cellXfs count="76">
    <xf numFmtId="0" fontId="0" fillId="0" borderId="0" xfId="0"/>
    <xf numFmtId="0" fontId="7" fillId="0" borderId="0" xfId="0" applyFont="1" applyAlignment="1">
      <alignment vertical="top"/>
    </xf>
    <xf numFmtId="0" fontId="9" fillId="0" borderId="0" xfId="0" applyFont="1"/>
    <xf numFmtId="0" fontId="9" fillId="0" borderId="0" xfId="0" applyFont="1" applyAlignment="1">
      <alignment wrapText="1"/>
    </xf>
    <xf numFmtId="0" fontId="13" fillId="0" borderId="0" xfId="0" applyFont="1"/>
    <xf numFmtId="0" fontId="13" fillId="0" borderId="0" xfId="0" applyFont="1" applyAlignment="1">
      <alignment horizontal="center" vertical="center"/>
    </xf>
    <xf numFmtId="0" fontId="10" fillId="5" borderId="11" xfId="0" applyFont="1" applyFill="1" applyBorder="1" applyAlignment="1">
      <alignment horizontal="center" wrapText="1"/>
    </xf>
    <xf numFmtId="0" fontId="11" fillId="0" borderId="0" xfId="0" applyFont="1"/>
    <xf numFmtId="0" fontId="14" fillId="0" borderId="0" xfId="0" applyFont="1"/>
    <xf numFmtId="0" fontId="15" fillId="0" borderId="0" xfId="0" applyFont="1" applyAlignment="1">
      <alignment horizontal="right" vertical="top"/>
    </xf>
    <xf numFmtId="0" fontId="0" fillId="0" borderId="0" xfId="0" applyFont="1"/>
    <xf numFmtId="0" fontId="9" fillId="0" borderId="0" xfId="0" applyFont="1" applyAlignment="1">
      <alignment horizontal="center" vertical="center"/>
    </xf>
    <xf numFmtId="165" fontId="9" fillId="0" borderId="0" xfId="0" applyNumberFormat="1"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9" fillId="7" borderId="0" xfId="0" applyFont="1" applyFill="1" applyAlignment="1">
      <alignment horizontal="center" vertical="center"/>
    </xf>
    <xf numFmtId="165" fontId="9" fillId="7" borderId="0" xfId="0" applyNumberFormat="1" applyFont="1" applyFill="1" applyAlignment="1">
      <alignment vertical="center"/>
    </xf>
    <xf numFmtId="0" fontId="9" fillId="7" borderId="0" xfId="0" applyFont="1" applyFill="1" applyAlignment="1">
      <alignment horizontal="right" vertical="center"/>
    </xf>
    <xf numFmtId="0" fontId="9" fillId="7" borderId="0" xfId="0" applyFont="1" applyFill="1" applyAlignment="1">
      <alignment vertical="center"/>
    </xf>
    <xf numFmtId="165" fontId="9" fillId="0" borderId="0" xfId="0" applyNumberFormat="1" applyFont="1" applyAlignment="1">
      <alignment horizontal="right" vertical="center"/>
    </xf>
    <xf numFmtId="0" fontId="15" fillId="0" borderId="13" xfId="0" applyFont="1" applyBorder="1"/>
    <xf numFmtId="0" fontId="15" fillId="0" borderId="0" xfId="0" applyFont="1"/>
    <xf numFmtId="0" fontId="15" fillId="0" borderId="0" xfId="0" applyFont="1" applyBorder="1"/>
    <xf numFmtId="0" fontId="4" fillId="3" borderId="1" xfId="0" applyFont="1" applyFill="1" applyBorder="1" applyAlignment="1">
      <alignment vertical="top" wrapText="1"/>
    </xf>
    <xf numFmtId="0" fontId="8" fillId="0" borderId="0" xfId="0" applyFont="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Border="1" applyAlignment="1">
      <alignment horizontal="justify" vertical="center" wrapText="1"/>
    </xf>
    <xf numFmtId="0" fontId="18" fillId="0" borderId="1" xfId="1" applyFont="1" applyBorder="1" applyAlignment="1">
      <alignment horizontal="justify" vertical="center" wrapText="1"/>
    </xf>
    <xf numFmtId="0" fontId="4" fillId="0" borderId="1" xfId="0" applyFont="1" applyFill="1" applyBorder="1" applyAlignment="1">
      <alignment vertical="top" wrapText="1"/>
    </xf>
    <xf numFmtId="0" fontId="17" fillId="2" borderId="1" xfId="0" applyFont="1" applyFill="1" applyBorder="1" applyAlignment="1">
      <alignment vertical="top"/>
    </xf>
    <xf numFmtId="0" fontId="17" fillId="2" borderId="1" xfId="0" applyFont="1" applyFill="1" applyBorder="1" applyAlignment="1">
      <alignment horizontal="left" vertical="top"/>
    </xf>
    <xf numFmtId="0" fontId="7" fillId="0" borderId="1" xfId="0" applyFont="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17" fillId="4" borderId="6" xfId="0" applyFont="1" applyFill="1" applyBorder="1" applyAlignment="1">
      <alignment horizontal="left" vertical="top"/>
    </xf>
    <xf numFmtId="0" fontId="17" fillId="4" borderId="7" xfId="0" applyFont="1" applyFill="1" applyBorder="1" applyAlignment="1">
      <alignment horizontal="left" vertical="top"/>
    </xf>
    <xf numFmtId="0" fontId="4" fillId="3" borderId="2" xfId="0" applyFont="1" applyFill="1" applyBorder="1" applyAlignment="1">
      <alignment vertical="top" wrapText="1"/>
    </xf>
    <xf numFmtId="0" fontId="19" fillId="0" borderId="1" xfId="0" applyFont="1" applyBorder="1" applyAlignment="1">
      <alignment vertical="top" wrapText="1"/>
    </xf>
    <xf numFmtId="49" fontId="19" fillId="0" borderId="1" xfId="0" applyNumberFormat="1" applyFont="1" applyBorder="1" applyAlignment="1">
      <alignment vertical="top" wrapText="1"/>
    </xf>
    <xf numFmtId="0" fontId="18" fillId="0" borderId="1" xfId="1"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justify" vertical="top" wrapText="1"/>
    </xf>
    <xf numFmtId="0" fontId="15" fillId="0" borderId="0" xfId="0" applyFont="1" applyAlignment="1">
      <alignment horizontal="left" vertical="top" wrapText="1"/>
    </xf>
    <xf numFmtId="0" fontId="12" fillId="6" borderId="11" xfId="0" applyFont="1" applyFill="1" applyBorder="1" applyAlignment="1">
      <alignment horizontal="left" vertical="center" wrapText="1"/>
    </xf>
    <xf numFmtId="0" fontId="10" fillId="5" borderId="11" xfId="0" applyFont="1" applyFill="1" applyBorder="1" applyAlignment="1">
      <alignment horizontal="center" wrapText="1"/>
    </xf>
    <xf numFmtId="0" fontId="10" fillId="5" borderId="14" xfId="0" applyFont="1" applyFill="1" applyBorder="1" applyAlignment="1">
      <alignment horizontal="left"/>
    </xf>
    <xf numFmtId="0" fontId="10" fillId="5" borderId="0" xfId="0" applyFont="1" applyFill="1" applyBorder="1" applyAlignment="1">
      <alignment horizontal="left"/>
    </xf>
    <xf numFmtId="0" fontId="10" fillId="5" borderId="10" xfId="0" applyFont="1" applyFill="1" applyBorder="1" applyAlignment="1">
      <alignment horizontal="center"/>
    </xf>
    <xf numFmtId="0" fontId="10" fillId="5" borderId="4"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5" borderId="15" xfId="0" applyFont="1" applyFill="1" applyBorder="1" applyAlignment="1">
      <alignment horizontal="center"/>
    </xf>
    <xf numFmtId="0" fontId="10" fillId="5" borderId="16" xfId="0" applyFont="1" applyFill="1" applyBorder="1" applyAlignment="1">
      <alignment horizontal="center"/>
    </xf>
    <xf numFmtId="0" fontId="10" fillId="5" borderId="14" xfId="0" applyFont="1" applyFill="1" applyBorder="1" applyAlignment="1">
      <alignment horizontal="center"/>
    </xf>
    <xf numFmtId="0" fontId="10" fillId="5" borderId="17" xfId="0" applyFont="1" applyFill="1" applyBorder="1" applyAlignment="1">
      <alignment horizontal="center"/>
    </xf>
    <xf numFmtId="0" fontId="16" fillId="8" borderId="5" xfId="0" applyFont="1" applyFill="1" applyBorder="1" applyAlignment="1">
      <alignment horizontal="left" vertical="center"/>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17" fillId="2" borderId="2" xfId="0" applyFont="1" applyFill="1" applyBorder="1" applyAlignment="1">
      <alignment horizontal="center" vertical="top"/>
    </xf>
    <xf numFmtId="0" fontId="17" fillId="2" borderId="3" xfId="0" applyFont="1" applyFill="1" applyBorder="1" applyAlignment="1">
      <alignment horizontal="center" vertical="top"/>
    </xf>
    <xf numFmtId="0" fontId="8" fillId="2" borderId="1" xfId="0" applyFont="1" applyFill="1" applyBorder="1" applyAlignment="1">
      <alignment horizontal="left" vertical="top"/>
    </xf>
    <xf numFmtId="0" fontId="17" fillId="2" borderId="8" xfId="0" applyFont="1" applyFill="1" applyBorder="1" applyAlignment="1">
      <alignment horizontal="left" vertical="top"/>
    </xf>
    <xf numFmtId="0" fontId="17" fillId="2" borderId="9" xfId="0" applyFont="1" applyFill="1" applyBorder="1" applyAlignment="1">
      <alignment horizontal="left" vertical="top"/>
    </xf>
    <xf numFmtId="0" fontId="8" fillId="2" borderId="1" xfId="0" applyFont="1" applyFill="1" applyBorder="1" applyAlignment="1">
      <alignment horizontal="left" vertical="top" wrapText="1"/>
    </xf>
    <xf numFmtId="0" fontId="17" fillId="2" borderId="1" xfId="0" applyFont="1" applyFill="1" applyBorder="1" applyAlignment="1">
      <alignment horizontal="left" vertical="top"/>
    </xf>
    <xf numFmtId="0" fontId="17" fillId="2" borderId="7" xfId="0" applyFont="1" applyFill="1" applyBorder="1" applyAlignment="1">
      <alignment horizontal="left" vertical="top"/>
    </xf>
    <xf numFmtId="0" fontId="17" fillId="2" borderId="1"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7" xfId="0" applyFont="1" applyFill="1" applyBorder="1" applyAlignment="1">
      <alignment horizontal="left" vertical="top" wrapText="1"/>
    </xf>
    <xf numFmtId="0" fontId="8" fillId="4" borderId="6" xfId="0" applyFont="1" applyFill="1" applyBorder="1" applyAlignment="1">
      <alignment horizontal="left" vertical="top"/>
    </xf>
    <xf numFmtId="0" fontId="8" fillId="4" borderId="7" xfId="0" applyFont="1" applyFill="1" applyBorder="1" applyAlignment="1">
      <alignment horizontal="left" vertical="top"/>
    </xf>
    <xf numFmtId="0" fontId="17" fillId="4" borderId="6" xfId="0" applyFont="1" applyFill="1" applyBorder="1" applyAlignment="1">
      <alignment horizontal="left" vertical="top"/>
    </xf>
    <xf numFmtId="0" fontId="17" fillId="4" borderId="7" xfId="0" applyFont="1" applyFill="1" applyBorder="1" applyAlignment="1">
      <alignment horizontal="left" vertical="top"/>
    </xf>
    <xf numFmtId="0" fontId="16" fillId="8" borderId="1" xfId="0" applyFont="1" applyFill="1" applyBorder="1" applyAlignment="1">
      <alignment horizontal="left" vertical="center"/>
    </xf>
    <xf numFmtId="0" fontId="20" fillId="0" borderId="13" xfId="0" applyFont="1" applyBorder="1" applyAlignment="1">
      <alignment horizontal="left"/>
    </xf>
    <xf numFmtId="0" fontId="21" fillId="0" borderId="13" xfId="0" applyFont="1" applyBorder="1"/>
  </cellXfs>
  <cellStyles count="12">
    <cellStyle name="Hipervínculo" xfId="1" builtinId="8"/>
    <cellStyle name="Millares 2" xfId="6"/>
    <cellStyle name="Millares 3" xfId="9"/>
    <cellStyle name="Normal" xfId="0" builtinId="0"/>
    <cellStyle name="Normal 2" xfId="2"/>
    <cellStyle name="Normal 2 2" xfId="3"/>
    <cellStyle name="Normal 2 2 2" xfId="5"/>
    <cellStyle name="Normal 2 3" xfId="8"/>
    <cellStyle name="Normal 4" xfId="4"/>
    <cellStyle name="Normal 5" xfId="7"/>
    <cellStyle name="style1540232781508" xfId="10"/>
    <cellStyle name="style1540232781774" xfId="11"/>
  </cellStyles>
  <dxfs count="0"/>
  <tableStyles count="0" defaultTableStyle="TableStyleMedium2" defaultPivotStyle="PivotStyleLight16"/>
  <colors>
    <mruColors>
      <color rgb="FF004274"/>
      <color rgb="FF99CCFF"/>
      <color rgb="FF00689D"/>
      <color rgb="FFFD6925"/>
      <color rgb="FF683312"/>
      <color rgb="FFD76925"/>
      <color rgb="FFA21942"/>
      <color rgb="FFC5192D"/>
      <color rgb="FF008000"/>
      <color rgb="FFE524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6.3992577621792432E-2"/>
          <c:y val="2.9815417693275174E-2"/>
          <c:w val="0.91648440995922387"/>
          <c:h val="0.70042781345709315"/>
        </c:manualLayout>
      </c:layout>
      <c:bar3DChart>
        <c:barDir val="col"/>
        <c:grouping val="clustered"/>
        <c:varyColors val="0"/>
        <c:ser>
          <c:idx val="3"/>
          <c:order val="0"/>
          <c:tx>
            <c:strRef>
              <c:f>'9.2.2'!$F$11</c:f>
              <c:strCache>
                <c:ptCount val="1"/>
                <c:pt idx="0">
                  <c:v>Sector Manofacturero </c:v>
                </c:pt>
              </c:strCache>
            </c:strRef>
          </c:tx>
          <c:spPr>
            <a:solidFill>
              <a:srgbClr val="FD6925"/>
            </a:solidFill>
            <a:ln>
              <a:solidFill>
                <a:srgbClr val="FD6925"/>
              </a:solidFill>
            </a:ln>
          </c:spPr>
          <c:invertIfNegative val="0"/>
          <c:dLbls>
            <c:dLbl>
              <c:idx val="0"/>
              <c:layout>
                <c:manualLayout>
                  <c:x val="3.2274324643873794E-3"/>
                  <c:y val="-1.342732034668283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C97-4768-B9D5-15D95B521DCC}"/>
                </c:ext>
              </c:extLst>
            </c:dLbl>
            <c:dLbl>
              <c:idx val="1"/>
              <c:layout>
                <c:manualLayout>
                  <c:x val="8.0685811609684487E-3"/>
                  <c:y val="-1.0741856277346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C97-4768-B9D5-15D95B521DCC}"/>
                </c:ext>
              </c:extLst>
            </c:dLbl>
            <c:dLbl>
              <c:idx val="2"/>
              <c:layout>
                <c:manualLayout>
                  <c:x val="8.0685811609684487E-3"/>
                  <c:y val="-5.370928138673135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C97-4768-B9D5-15D95B521DCC}"/>
                </c:ext>
              </c:extLst>
            </c:dLbl>
            <c:dLbl>
              <c:idx val="3"/>
              <c:layout>
                <c:manualLayout>
                  <c:x val="8.0685811609684487E-3"/>
                  <c:y val="-1.0741856277346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C97-4768-B9D5-15D95B521DCC}"/>
                </c:ext>
              </c:extLst>
            </c:dLbl>
            <c:dLbl>
              <c:idx val="4"/>
              <c:layout>
                <c:manualLayout>
                  <c:x val="6.4548649287747588E-3"/>
                  <c:y val="-1.61127844160194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C97-4768-B9D5-15D95B521DCC}"/>
                </c:ext>
              </c:extLst>
            </c:dLbl>
            <c:spPr>
              <a:noFill/>
              <a:ln>
                <a:noFill/>
              </a:ln>
              <a:effectLst/>
            </c:spPr>
            <c:txPr>
              <a:bodyPr rot="-5400000" vert="horz"/>
              <a:lstStyle/>
              <a:p>
                <a:pPr>
                  <a:defRPr sz="1000">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'9.2.2'!$C$12:$C$17</c:f>
              <c:numCache>
                <c:formatCode>General</c:formatCode>
                <c:ptCount val="6"/>
                <c:pt idx="0">
                  <c:v>2015</c:v>
                </c:pt>
                <c:pt idx="1">
                  <c:v>2016</c:v>
                </c:pt>
                <c:pt idx="2">
                  <c:v>2017</c:v>
                </c:pt>
                <c:pt idx="3">
                  <c:v>2018</c:v>
                </c:pt>
                <c:pt idx="4">
                  <c:v>2019</c:v>
                </c:pt>
                <c:pt idx="5">
                  <c:v>2020</c:v>
                </c:pt>
              </c:numCache>
            </c:numRef>
          </c:cat>
          <c:val>
            <c:numRef>
              <c:f>'9.2.2'!$F$12:$F$17</c:f>
              <c:numCache>
                <c:formatCode>General</c:formatCode>
                <c:ptCount val="6"/>
                <c:pt idx="0">
                  <c:v>406.2</c:v>
                </c:pt>
                <c:pt idx="1">
                  <c:v>373.2</c:v>
                </c:pt>
                <c:pt idx="2">
                  <c:v>361.1</c:v>
                </c:pt>
                <c:pt idx="3">
                  <c:v>356.6</c:v>
                </c:pt>
                <c:pt idx="4" formatCode="0.0">
                  <c:v>351</c:v>
                </c:pt>
                <c:pt idx="5">
                  <c:v>355.9</c:v>
                </c:pt>
              </c:numCache>
            </c:numRef>
          </c:val>
          <c:shape val="cylinder"/>
          <c:extLst xmlns:c16r2="http://schemas.microsoft.com/office/drawing/2015/06/chart">
            <c:ext xmlns:c16="http://schemas.microsoft.com/office/drawing/2014/chart" uri="{C3380CC4-5D6E-409C-BE32-E72D297353CC}">
              <c16:uniqueId val="{00000005-2C97-4768-B9D5-15D95B521DCC}"/>
            </c:ext>
          </c:extLst>
        </c:ser>
        <c:ser>
          <c:idx val="6"/>
          <c:order val="1"/>
          <c:tx>
            <c:strRef>
              <c:f>'9.2.2'!$I$9:$I$11</c:f>
              <c:strCache>
                <c:ptCount val="1"/>
                <c:pt idx="0">
                  <c:v>Sexo Hombres Sector Manofacturero </c:v>
                </c:pt>
              </c:strCache>
            </c:strRef>
          </c:tx>
          <c:spPr>
            <a:solidFill>
              <a:srgbClr val="002060"/>
            </a:solidFill>
            <a:ln>
              <a:solidFill>
                <a:srgbClr val="002060"/>
              </a:solidFill>
            </a:ln>
          </c:spPr>
          <c:invertIfNegative val="0"/>
          <c:dLbls>
            <c:dLbl>
              <c:idx val="0"/>
              <c:layout>
                <c:manualLayout>
                  <c:x val="6.4548649287747588E-3"/>
                  <c:y val="-1.342732034668283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C97-4768-B9D5-15D95B521DCC}"/>
                </c:ext>
              </c:extLst>
            </c:dLbl>
            <c:dLbl>
              <c:idx val="1"/>
              <c:layout>
                <c:manualLayout>
                  <c:x val="8.0685811609684487E-3"/>
                  <c:y val="-1.342732034668283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C97-4768-B9D5-15D95B521DCC}"/>
                </c:ext>
              </c:extLst>
            </c:dLbl>
            <c:dLbl>
              <c:idx val="2"/>
              <c:layout>
                <c:manualLayout>
                  <c:x val="8.0685811609684487E-3"/>
                  <c:y val="-5.370928138673135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2C97-4768-B9D5-15D95B521DCC}"/>
                </c:ext>
              </c:extLst>
            </c:dLbl>
            <c:dLbl>
              <c:idx val="3"/>
              <c:layout>
                <c:manualLayout>
                  <c:x val="8.0685811609684487E-3"/>
                  <c:y val="-5.370928138673135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2C97-4768-B9D5-15D95B521DCC}"/>
                </c:ext>
              </c:extLst>
            </c:dLbl>
            <c:dLbl>
              <c:idx val="4"/>
              <c:layout>
                <c:manualLayout>
                  <c:x val="6.4548649287747588E-3"/>
                  <c:y val="-8.05639220800970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2C97-4768-B9D5-15D95B521DCC}"/>
                </c:ext>
              </c:extLst>
            </c:dLbl>
            <c:spPr>
              <a:noFill/>
              <a:ln>
                <a:noFill/>
              </a:ln>
              <a:effectLst/>
            </c:spPr>
            <c:txPr>
              <a:bodyPr rot="-5400000" vert="horz"/>
              <a:lstStyle/>
              <a:p>
                <a:pPr>
                  <a:defRPr sz="1000">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'9.2.2'!$C$12:$C$17</c:f>
              <c:numCache>
                <c:formatCode>General</c:formatCode>
                <c:ptCount val="6"/>
                <c:pt idx="0">
                  <c:v>2015</c:v>
                </c:pt>
                <c:pt idx="1">
                  <c:v>2016</c:v>
                </c:pt>
                <c:pt idx="2">
                  <c:v>2017</c:v>
                </c:pt>
                <c:pt idx="3">
                  <c:v>2018</c:v>
                </c:pt>
                <c:pt idx="4">
                  <c:v>2019</c:v>
                </c:pt>
                <c:pt idx="5">
                  <c:v>2020</c:v>
                </c:pt>
              </c:numCache>
            </c:numRef>
          </c:cat>
          <c:val>
            <c:numRef>
              <c:f>'9.2.2'!$I$12:$I$17</c:f>
              <c:numCache>
                <c:formatCode>General</c:formatCode>
                <c:ptCount val="6"/>
                <c:pt idx="0">
                  <c:v>283.89999999999998</c:v>
                </c:pt>
                <c:pt idx="1">
                  <c:v>262.39999999999998</c:v>
                </c:pt>
                <c:pt idx="2">
                  <c:v>262.70000000000005</c:v>
                </c:pt>
                <c:pt idx="3">
                  <c:v>259.60000000000002</c:v>
                </c:pt>
                <c:pt idx="4">
                  <c:v>244.1</c:v>
                </c:pt>
                <c:pt idx="5">
                  <c:v>246.9</c:v>
                </c:pt>
              </c:numCache>
            </c:numRef>
          </c:val>
          <c:shape val="cylinder"/>
          <c:extLst xmlns:c16r2="http://schemas.microsoft.com/office/drawing/2015/06/chart">
            <c:ext xmlns:c16="http://schemas.microsoft.com/office/drawing/2014/chart" uri="{C3380CC4-5D6E-409C-BE32-E72D297353CC}">
              <c16:uniqueId val="{0000000B-2C97-4768-B9D5-15D95B521DCC}"/>
            </c:ext>
          </c:extLst>
        </c:ser>
        <c:ser>
          <c:idx val="9"/>
          <c:order val="2"/>
          <c:tx>
            <c:strRef>
              <c:f>'9.2.2'!$L$9:$L$11</c:f>
              <c:strCache>
                <c:ptCount val="1"/>
                <c:pt idx="0">
                  <c:v>Sexo Mujeres Sector Manofacturero </c:v>
                </c:pt>
              </c:strCache>
            </c:strRef>
          </c:tx>
          <c:spPr>
            <a:solidFill>
              <a:srgbClr val="FF0000"/>
            </a:solidFill>
            <a:ln>
              <a:solidFill>
                <a:srgbClr val="FF0000"/>
              </a:solidFill>
            </a:ln>
          </c:spPr>
          <c:invertIfNegative val="0"/>
          <c:dLbls>
            <c:dLbl>
              <c:idx val="0"/>
              <c:layout>
                <c:manualLayout>
                  <c:x val="3.2274324643873794E-3"/>
                  <c:y val="-2.685464069336567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2C97-4768-B9D5-15D95B521DCC}"/>
                </c:ext>
              </c:extLst>
            </c:dLbl>
            <c:dLbl>
              <c:idx val="1"/>
              <c:layout>
                <c:manualLayout>
                  <c:x val="3.227432464387379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2C97-4768-B9D5-15D95B521DCC}"/>
                </c:ext>
              </c:extLst>
            </c:dLbl>
            <c:dLbl>
              <c:idx val="2"/>
              <c:layout>
                <c:manualLayout>
                  <c:x val="3.2274324643873794E-3"/>
                  <c:y val="-1.0741856277346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2C97-4768-B9D5-15D95B521DCC}"/>
                </c:ext>
              </c:extLst>
            </c:dLbl>
            <c:dLbl>
              <c:idx val="3"/>
              <c:layout>
                <c:manualLayout>
                  <c:x val="4.8411486965810688E-3"/>
                  <c:y val="-1.61127844160194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2C97-4768-B9D5-15D95B521DCC}"/>
                </c:ext>
              </c:extLst>
            </c:dLbl>
            <c:dLbl>
              <c:idx val="4"/>
              <c:layout>
                <c:manualLayout>
                  <c:x val="6.4548649287747588E-3"/>
                  <c:y val="-2.685464069336567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2C97-4768-B9D5-15D95B521DCC}"/>
                </c:ext>
              </c:extLst>
            </c:dLbl>
            <c:spPr>
              <a:noFill/>
              <a:ln>
                <a:noFill/>
              </a:ln>
              <a:effectLst/>
            </c:spPr>
            <c:txPr>
              <a:bodyPr rot="-5400000" vert="horz"/>
              <a:lstStyle/>
              <a:p>
                <a:pPr>
                  <a:defRPr sz="1000">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'9.2.2'!$C$12:$C$17</c:f>
              <c:numCache>
                <c:formatCode>General</c:formatCode>
                <c:ptCount val="6"/>
                <c:pt idx="0">
                  <c:v>2015</c:v>
                </c:pt>
                <c:pt idx="1">
                  <c:v>2016</c:v>
                </c:pt>
                <c:pt idx="2">
                  <c:v>2017</c:v>
                </c:pt>
                <c:pt idx="3">
                  <c:v>2018</c:v>
                </c:pt>
                <c:pt idx="4">
                  <c:v>2019</c:v>
                </c:pt>
                <c:pt idx="5">
                  <c:v>2020</c:v>
                </c:pt>
              </c:numCache>
            </c:numRef>
          </c:cat>
          <c:val>
            <c:numRef>
              <c:f>'9.2.2'!$L$12:$L$17</c:f>
              <c:numCache>
                <c:formatCode>General</c:formatCode>
                <c:ptCount val="6"/>
                <c:pt idx="0">
                  <c:v>122.3</c:v>
                </c:pt>
                <c:pt idx="1">
                  <c:v>110.8</c:v>
                </c:pt>
                <c:pt idx="2">
                  <c:v>98.4</c:v>
                </c:pt>
                <c:pt idx="3">
                  <c:v>97</c:v>
                </c:pt>
                <c:pt idx="4">
                  <c:v>106.9</c:v>
                </c:pt>
                <c:pt idx="5">
                  <c:v>109</c:v>
                </c:pt>
              </c:numCache>
            </c:numRef>
          </c:val>
          <c:shape val="cylinder"/>
          <c:extLst xmlns:c16r2="http://schemas.microsoft.com/office/drawing/2015/06/chart">
            <c:ext xmlns:c16="http://schemas.microsoft.com/office/drawing/2014/chart" uri="{C3380CC4-5D6E-409C-BE32-E72D297353CC}">
              <c16:uniqueId val="{00000011-2C97-4768-B9D5-15D95B521DCC}"/>
            </c:ext>
          </c:extLst>
        </c:ser>
        <c:dLbls>
          <c:showLegendKey val="0"/>
          <c:showVal val="0"/>
          <c:showCatName val="0"/>
          <c:showSerName val="0"/>
          <c:showPercent val="0"/>
          <c:showBubbleSize val="0"/>
        </c:dLbls>
        <c:gapWidth val="75"/>
        <c:shape val="box"/>
        <c:axId val="161784320"/>
        <c:axId val="596906496"/>
        <c:axId val="0"/>
      </c:bar3DChart>
      <c:catAx>
        <c:axId val="161784320"/>
        <c:scaling>
          <c:orientation val="minMax"/>
        </c:scaling>
        <c:delete val="0"/>
        <c:axPos val="b"/>
        <c:numFmt formatCode="General" sourceLinked="1"/>
        <c:majorTickMark val="none"/>
        <c:minorTickMark val="none"/>
        <c:tickLblPos val="nextTo"/>
        <c:txPr>
          <a:bodyPr/>
          <a:lstStyle/>
          <a:p>
            <a:pPr>
              <a:defRPr b="1">
                <a:latin typeface="Arial" pitchFamily="34" charset="0"/>
                <a:cs typeface="Arial" pitchFamily="34" charset="0"/>
              </a:defRPr>
            </a:pPr>
            <a:endParaRPr lang="es-ES"/>
          </a:p>
        </c:txPr>
        <c:crossAx val="596906496"/>
        <c:crosses val="autoZero"/>
        <c:auto val="1"/>
        <c:lblAlgn val="ctr"/>
        <c:lblOffset val="100"/>
        <c:noMultiLvlLbl val="0"/>
      </c:catAx>
      <c:valAx>
        <c:axId val="596906496"/>
        <c:scaling>
          <c:orientation val="minMax"/>
        </c:scaling>
        <c:delete val="1"/>
        <c:axPos val="l"/>
        <c:majorGridlines>
          <c:spPr>
            <a:ln>
              <a:noFill/>
            </a:ln>
          </c:spPr>
        </c:majorGridlines>
        <c:numFmt formatCode="General" sourceLinked="1"/>
        <c:majorTickMark val="none"/>
        <c:minorTickMark val="none"/>
        <c:tickLblPos val="nextTo"/>
        <c:crossAx val="161784320"/>
        <c:crosses val="autoZero"/>
        <c:crossBetween val="between"/>
      </c:valAx>
    </c:plotArea>
    <c:legend>
      <c:legendPos val="b"/>
      <c:layout>
        <c:manualLayout>
          <c:xMode val="edge"/>
          <c:yMode val="edge"/>
          <c:x val="2.6028226311122206E-2"/>
          <c:y val="0.79467406924352801"/>
          <c:w val="0.93837282329591487"/>
          <c:h val="9.3843585652868156E-2"/>
        </c:manualLayout>
      </c:layout>
      <c:overlay val="0"/>
      <c:txPr>
        <a:bodyPr/>
        <a:lstStyle/>
        <a:p>
          <a:pPr>
            <a:defRPr sz="1000">
              <a:latin typeface="Arial" pitchFamily="34" charset="0"/>
              <a:cs typeface="Arial" pitchFamily="34" charset="0"/>
            </a:defRPr>
          </a:pPr>
          <a:endParaRPr lang="es-ES"/>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87312</xdr:colOff>
      <xdr:row>1</xdr:row>
      <xdr:rowOff>87313</xdr:rowOff>
    </xdr:from>
    <xdr:to>
      <xdr:col>0</xdr:col>
      <xdr:colOff>1090473</xdr:colOff>
      <xdr:row>1</xdr:row>
      <xdr:rowOff>506413</xdr:rowOff>
    </xdr:to>
    <xdr:pic>
      <xdr:nvPicPr>
        <xdr:cNvPr id="3" name="3 Imagen">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12" y="313532"/>
          <a:ext cx="1003161"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1</xdr:row>
      <xdr:rowOff>107155</xdr:rowOff>
    </xdr:from>
    <xdr:to>
      <xdr:col>1</xdr:col>
      <xdr:colOff>466790</xdr:colOff>
      <xdr:row>1</xdr:row>
      <xdr:rowOff>559593</xdr:rowOff>
    </xdr:to>
    <xdr:pic>
      <xdr:nvPicPr>
        <xdr:cNvPr id="5" name="Imagen 1">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381126" y="297655"/>
          <a:ext cx="466789" cy="452438"/>
        </a:xfrm>
        <a:prstGeom prst="rect">
          <a:avLst/>
        </a:prstGeom>
        <a:ln w="28575">
          <a:solidFill>
            <a:schemeClr val="bg1"/>
          </a:solidFill>
        </a:ln>
      </xdr:spPr>
    </xdr:pic>
    <xdr:clientData/>
  </xdr:twoCellAnchor>
  <xdr:twoCellAnchor>
    <xdr:from>
      <xdr:col>1</xdr:col>
      <xdr:colOff>785810</xdr:colOff>
      <xdr:row>20</xdr:row>
      <xdr:rowOff>9523</xdr:rowOff>
    </xdr:from>
    <xdr:to>
      <xdr:col>10</xdr:col>
      <xdr:colOff>726280</xdr:colOff>
      <xdr:row>43</xdr:row>
      <xdr:rowOff>59531</xdr:rowOff>
    </xdr:to>
    <xdr:graphicFrame macro="">
      <xdr:nvGraphicFramePr>
        <xdr:cNvPr id="9" name="8 Gráfico">
          <a:extLst>
            <a:ext uri="{FF2B5EF4-FFF2-40B4-BE49-F238E27FC236}">
              <a16:creationId xmlns=""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71437</xdr:colOff>
      <xdr:row>15</xdr:row>
      <xdr:rowOff>0</xdr:rowOff>
    </xdr:from>
    <xdr:ext cx="65" cy="187872"/>
    <xdr:sp macro="" textlink="">
      <xdr:nvSpPr>
        <xdr:cNvPr id="2" name="CuadroTexto 1">
          <a:extLst>
            <a:ext uri="{FF2B5EF4-FFF2-40B4-BE49-F238E27FC236}">
              <a16:creationId xmlns="" xmlns:a16="http://schemas.microsoft.com/office/drawing/2014/main" id="{00000000-0008-0000-0100-000002000000}"/>
            </a:ext>
          </a:extLst>
        </xdr:cNvPr>
        <xdr:cNvSpPr txBox="1"/>
      </xdr:nvSpPr>
      <xdr:spPr>
        <a:xfrm>
          <a:off x="4062412" y="3248025"/>
          <a:ext cx="6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200"/>
        </a:p>
      </xdr:txBody>
    </xdr:sp>
    <xdr:clientData/>
  </xdr:oneCellAnchor>
  <xdr:twoCellAnchor editAs="oneCell">
    <xdr:from>
      <xdr:col>0</xdr:col>
      <xdr:colOff>22224</xdr:colOff>
      <xdr:row>2</xdr:row>
      <xdr:rowOff>31750</xdr:rowOff>
    </xdr:from>
    <xdr:to>
      <xdr:col>0</xdr:col>
      <xdr:colOff>476249</xdr:colOff>
      <xdr:row>3</xdr:row>
      <xdr:rowOff>314325</xdr:rowOff>
    </xdr:to>
    <xdr:pic>
      <xdr:nvPicPr>
        <xdr:cNvPr id="5" name="Imagen 1">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2224" y="822325"/>
          <a:ext cx="454025" cy="482600"/>
        </a:xfrm>
        <a:prstGeom prst="rect">
          <a:avLst/>
        </a:prstGeom>
        <a:ln w="28575">
          <a:solidFill>
            <a:schemeClr val="bg1"/>
          </a:solidFill>
        </a:ln>
      </xdr:spPr>
    </xdr:pic>
    <xdr:clientData/>
  </xdr:twoCellAnchor>
  <xdr:twoCellAnchor editAs="oneCell">
    <xdr:from>
      <xdr:col>2</xdr:col>
      <xdr:colOff>190500</xdr:colOff>
      <xdr:row>0</xdr:row>
      <xdr:rowOff>180975</xdr:rowOff>
    </xdr:from>
    <xdr:to>
      <xdr:col>3</xdr:col>
      <xdr:colOff>535782</xdr:colOff>
      <xdr:row>1</xdr:row>
      <xdr:rowOff>466725</xdr:rowOff>
    </xdr:to>
    <xdr:pic>
      <xdr:nvPicPr>
        <xdr:cNvPr id="4" name="3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180975"/>
          <a:ext cx="112315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1</xdr:row>
      <xdr:rowOff>11906</xdr:rowOff>
    </xdr:from>
    <xdr:to>
      <xdr:col>1</xdr:col>
      <xdr:colOff>973932</xdr:colOff>
      <xdr:row>1</xdr:row>
      <xdr:rowOff>528637</xdr:rowOff>
    </xdr:to>
    <xdr:pic>
      <xdr:nvPicPr>
        <xdr:cNvPr id="6" name="5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 y="202406"/>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6925"/>
  </sheetPr>
  <dimension ref="A1:M20"/>
  <sheetViews>
    <sheetView tabSelected="1" view="pageBreakPreview" topLeftCell="A10" zoomScale="60" zoomScaleNormal="80" workbookViewId="0">
      <selection activeCell="D18" sqref="D18"/>
    </sheetView>
  </sheetViews>
  <sheetFormatPr baseColWidth="10" defaultRowHeight="15" x14ac:dyDescent="0.25"/>
  <cols>
    <col min="1" max="1" width="21.85546875" customWidth="1"/>
    <col min="2" max="2" width="8.42578125" customWidth="1"/>
    <col min="3" max="3" width="9.7109375" customWidth="1"/>
    <col min="4" max="4" width="14" customWidth="1"/>
    <col min="5" max="5" width="14.7109375" customWidth="1"/>
    <col min="6" max="6" width="17.5703125" customWidth="1"/>
    <col min="7" max="7" width="16.5703125" customWidth="1"/>
    <col min="8" max="8" width="17.140625" customWidth="1"/>
    <col min="9" max="9" width="16.5703125" customWidth="1"/>
    <col min="10" max="10" width="15.42578125" customWidth="1"/>
    <col min="11" max="11" width="16.140625" customWidth="1"/>
    <col min="12" max="12" width="17" customWidth="1"/>
  </cols>
  <sheetData>
    <row r="1" spans="1:12" s="4" customFormat="1" ht="15" customHeight="1" x14ac:dyDescent="0.25">
      <c r="B1" s="5"/>
      <c r="C1" s="5"/>
      <c r="D1" s="5"/>
    </row>
    <row r="2" spans="1:12" s="7" customFormat="1" ht="50.1" customHeight="1" x14ac:dyDescent="0.2">
      <c r="A2" s="43"/>
      <c r="B2" s="43"/>
      <c r="C2" s="43" t="s">
        <v>47</v>
      </c>
      <c r="D2" s="43"/>
      <c r="E2" s="43"/>
      <c r="F2" s="43"/>
      <c r="G2" s="43"/>
      <c r="H2" s="43"/>
      <c r="I2" s="43"/>
      <c r="J2" s="43"/>
      <c r="K2" s="43"/>
      <c r="L2" s="43"/>
    </row>
    <row r="3" spans="1:12" s="8" customFormat="1" ht="50.1" customHeight="1" x14ac:dyDescent="0.2">
      <c r="A3" s="43" t="s">
        <v>67</v>
      </c>
      <c r="B3" s="43"/>
      <c r="C3" s="43" t="s">
        <v>48</v>
      </c>
      <c r="D3" s="43"/>
      <c r="E3" s="43"/>
      <c r="F3" s="43"/>
      <c r="G3" s="43"/>
      <c r="H3" s="43"/>
      <c r="I3" s="43"/>
      <c r="J3" s="43"/>
      <c r="K3" s="43"/>
      <c r="L3" s="43"/>
    </row>
    <row r="4" spans="1:12" s="8" customFormat="1" ht="50.1" customHeight="1" x14ac:dyDescent="0.2">
      <c r="A4" s="43" t="s">
        <v>0</v>
      </c>
      <c r="B4" s="43"/>
      <c r="C4" s="43" t="s">
        <v>38</v>
      </c>
      <c r="D4" s="43"/>
      <c r="E4" s="43"/>
      <c r="F4" s="43"/>
      <c r="G4" s="43"/>
      <c r="H4" s="43"/>
      <c r="I4" s="43"/>
      <c r="J4" s="43"/>
      <c r="K4" s="43"/>
      <c r="L4" s="43"/>
    </row>
    <row r="5" spans="1:12" s="8" customFormat="1" ht="50.1" customHeight="1" x14ac:dyDescent="0.2">
      <c r="A5" s="43" t="s">
        <v>46</v>
      </c>
      <c r="B5" s="43"/>
      <c r="C5" s="43" t="s">
        <v>39</v>
      </c>
      <c r="D5" s="43"/>
      <c r="E5" s="43"/>
      <c r="F5" s="43"/>
      <c r="G5" s="43"/>
      <c r="H5" s="43"/>
      <c r="I5" s="43"/>
      <c r="J5" s="43"/>
      <c r="K5" s="43"/>
      <c r="L5" s="43"/>
    </row>
    <row r="8" spans="1:12" s="10" customFormat="1" ht="24" customHeight="1" x14ac:dyDescent="0.25">
      <c r="C8" s="45" t="str">
        <f>C5</f>
        <v xml:space="preserve">Empleo del sector manufacturero en proporción al empleo total, desglosado por sexo. </v>
      </c>
      <c r="D8" s="46"/>
      <c r="E8" s="46"/>
      <c r="F8" s="46"/>
      <c r="G8" s="45"/>
      <c r="H8" s="45"/>
      <c r="I8" s="45"/>
      <c r="J8" s="45"/>
      <c r="K8" s="45"/>
      <c r="L8" s="45"/>
    </row>
    <row r="9" spans="1:12" s="2" customFormat="1" ht="15" customHeight="1" x14ac:dyDescent="0.25">
      <c r="C9" s="44" t="s">
        <v>30</v>
      </c>
      <c r="D9" s="50"/>
      <c r="E9" s="50"/>
      <c r="F9" s="51"/>
      <c r="G9" s="47" t="s">
        <v>36</v>
      </c>
      <c r="H9" s="47"/>
      <c r="I9" s="47"/>
      <c r="J9" s="47"/>
      <c r="K9" s="47"/>
      <c r="L9" s="48"/>
    </row>
    <row r="10" spans="1:12" s="2" customFormat="1" ht="15" customHeight="1" x14ac:dyDescent="0.25">
      <c r="C10" s="44"/>
      <c r="D10" s="52" t="s">
        <v>31</v>
      </c>
      <c r="E10" s="53"/>
      <c r="F10" s="54"/>
      <c r="G10" s="49" t="s">
        <v>32</v>
      </c>
      <c r="H10" s="49"/>
      <c r="I10" s="49"/>
      <c r="J10" s="49" t="s">
        <v>33</v>
      </c>
      <c r="K10" s="49"/>
      <c r="L10" s="49"/>
    </row>
    <row r="11" spans="1:12" s="3" customFormat="1" ht="29.25" customHeight="1" x14ac:dyDescent="0.25">
      <c r="C11" s="44"/>
      <c r="D11" s="6" t="s">
        <v>35</v>
      </c>
      <c r="E11" s="6" t="s">
        <v>34</v>
      </c>
      <c r="F11" s="6" t="s">
        <v>37</v>
      </c>
      <c r="G11" s="6" t="s">
        <v>35</v>
      </c>
      <c r="H11" s="6" t="s">
        <v>34</v>
      </c>
      <c r="I11" s="6" t="s">
        <v>37</v>
      </c>
      <c r="J11" s="6" t="s">
        <v>35</v>
      </c>
      <c r="K11" s="6" t="s">
        <v>34</v>
      </c>
      <c r="L11" s="6" t="s">
        <v>37</v>
      </c>
    </row>
    <row r="12" spans="1:12" s="2" customFormat="1" ht="15" customHeight="1" x14ac:dyDescent="0.2">
      <c r="C12" s="11">
        <v>2015</v>
      </c>
      <c r="D12" s="12">
        <f>F12*100/E12</f>
        <v>8.3571649007303783</v>
      </c>
      <c r="E12" s="13">
        <v>4860.5</v>
      </c>
      <c r="F12" s="13">
        <v>406.2</v>
      </c>
      <c r="G12" s="12">
        <f>I12*100/H12</f>
        <v>9.3305288066519854</v>
      </c>
      <c r="H12" s="14">
        <f>E12-K12</f>
        <v>3042.7</v>
      </c>
      <c r="I12" s="14">
        <f>F12-L12</f>
        <v>283.89999999999998</v>
      </c>
      <c r="J12" s="12">
        <f>L12*100/K12</f>
        <v>6.7279128617009576</v>
      </c>
      <c r="K12" s="14">
        <v>1817.8</v>
      </c>
      <c r="L12" s="14">
        <v>122.3</v>
      </c>
    </row>
    <row r="13" spans="1:12" s="2" customFormat="1" ht="15" customHeight="1" x14ac:dyDescent="0.2">
      <c r="C13" s="15">
        <v>2016</v>
      </c>
      <c r="D13" s="16">
        <f t="shared" ref="D13:D17" si="0">F13*100/E13</f>
        <v>8.1287708827949725</v>
      </c>
      <c r="E13" s="17">
        <v>4591.1000000000004</v>
      </c>
      <c r="F13" s="17">
        <v>373.2</v>
      </c>
      <c r="G13" s="16">
        <f t="shared" ref="G13:G17" si="1">I13*100/H13</f>
        <v>9.1063682110012127</v>
      </c>
      <c r="H13" s="18">
        <f t="shared" ref="H13:H16" si="2">E13-K13</f>
        <v>2881.5000000000005</v>
      </c>
      <c r="I13" s="18">
        <f t="shared" ref="I13:I16" si="3">F13-L13</f>
        <v>262.39999999999998</v>
      </c>
      <c r="J13" s="16">
        <f t="shared" ref="J13:J17" si="4">L13*100/K13</f>
        <v>6.4810481984089847</v>
      </c>
      <c r="K13" s="18">
        <v>1709.6</v>
      </c>
      <c r="L13" s="18">
        <v>110.8</v>
      </c>
    </row>
    <row r="14" spans="1:12" s="2" customFormat="1" ht="15" customHeight="1" x14ac:dyDescent="0.2">
      <c r="C14" s="11">
        <v>2017</v>
      </c>
      <c r="D14" s="12">
        <f t="shared" si="0"/>
        <v>8.0696343970680253</v>
      </c>
      <c r="E14" s="13">
        <v>4474.8</v>
      </c>
      <c r="F14" s="13">
        <v>361.1</v>
      </c>
      <c r="G14" s="12">
        <f t="shared" si="1"/>
        <v>9.3560794928413706</v>
      </c>
      <c r="H14" s="14">
        <f t="shared" si="2"/>
        <v>2807.8</v>
      </c>
      <c r="I14" s="14">
        <f t="shared" si="3"/>
        <v>262.70000000000005</v>
      </c>
      <c r="J14" s="12">
        <f t="shared" si="4"/>
        <v>5.902819436112777</v>
      </c>
      <c r="K14" s="14">
        <v>1667</v>
      </c>
      <c r="L14" s="14">
        <v>98.4</v>
      </c>
    </row>
    <row r="15" spans="1:12" s="2" customFormat="1" ht="15" customHeight="1" x14ac:dyDescent="0.2">
      <c r="C15" s="15">
        <v>2018</v>
      </c>
      <c r="D15" s="16">
        <f t="shared" si="0"/>
        <v>7.9550271042005933</v>
      </c>
      <c r="E15" s="17">
        <v>4482.7</v>
      </c>
      <c r="F15" s="17">
        <v>356.6</v>
      </c>
      <c r="G15" s="16">
        <f t="shared" si="1"/>
        <v>9.1923090542119628</v>
      </c>
      <c r="H15" s="18">
        <f t="shared" si="2"/>
        <v>2824.1</v>
      </c>
      <c r="I15" s="18">
        <f t="shared" si="3"/>
        <v>259.60000000000002</v>
      </c>
      <c r="J15" s="16">
        <f t="shared" si="4"/>
        <v>5.8483058000723505</v>
      </c>
      <c r="K15" s="18">
        <v>1658.6</v>
      </c>
      <c r="L15" s="18">
        <v>97</v>
      </c>
    </row>
    <row r="16" spans="1:12" s="2" customFormat="1" ht="15" customHeight="1" x14ac:dyDescent="0.2">
      <c r="C16" s="11">
        <v>2019</v>
      </c>
      <c r="D16" s="12">
        <f t="shared" si="0"/>
        <v>7.6550641193404871</v>
      </c>
      <c r="E16" s="13">
        <v>4585.2</v>
      </c>
      <c r="F16" s="19">
        <v>351</v>
      </c>
      <c r="G16" s="12">
        <f t="shared" si="1"/>
        <v>8.7337650720956042</v>
      </c>
      <c r="H16" s="14">
        <f t="shared" si="2"/>
        <v>2794.8999999999996</v>
      </c>
      <c r="I16" s="14">
        <f t="shared" si="3"/>
        <v>244.1</v>
      </c>
      <c r="J16" s="12">
        <f t="shared" si="4"/>
        <v>5.9710663017371388</v>
      </c>
      <c r="K16" s="14">
        <v>1790.3</v>
      </c>
      <c r="L16" s="14">
        <v>106.9</v>
      </c>
    </row>
    <row r="17" spans="3:13" s="2" customFormat="1" ht="15" customHeight="1" x14ac:dyDescent="0.2">
      <c r="C17" s="15">
        <v>2020</v>
      </c>
      <c r="D17" s="16">
        <f t="shared" si="0"/>
        <v>7.6641471240605537</v>
      </c>
      <c r="E17" s="17">
        <v>4643.7000000000007</v>
      </c>
      <c r="F17" s="17">
        <v>355.9</v>
      </c>
      <c r="G17" s="16">
        <f t="shared" si="1"/>
        <v>8.7590464027245627</v>
      </c>
      <c r="H17" s="18">
        <v>2818.8</v>
      </c>
      <c r="I17" s="18">
        <v>246.9</v>
      </c>
      <c r="J17" s="16">
        <f t="shared" si="4"/>
        <v>5.9729300235629346</v>
      </c>
      <c r="K17" s="18">
        <v>1824.9</v>
      </c>
      <c r="L17" s="18">
        <v>109</v>
      </c>
    </row>
    <row r="18" spans="3:13" s="21" customFormat="1" ht="15" customHeight="1" x14ac:dyDescent="0.25">
      <c r="C18" s="75" t="s">
        <v>44</v>
      </c>
      <c r="D18" s="74" t="s">
        <v>68</v>
      </c>
      <c r="E18" s="74"/>
      <c r="F18" s="74"/>
      <c r="G18" s="74"/>
      <c r="H18" s="74"/>
      <c r="I18" s="20"/>
      <c r="J18" s="20"/>
      <c r="K18" s="20"/>
      <c r="L18" s="20"/>
    </row>
    <row r="19" spans="3:13" s="21" customFormat="1" x14ac:dyDescent="0.25">
      <c r="L19" s="22"/>
      <c r="M19" s="22"/>
    </row>
    <row r="20" spans="3:13" s="21" customFormat="1" ht="26.25" customHeight="1" x14ac:dyDescent="0.25">
      <c r="C20" s="9" t="s">
        <v>45</v>
      </c>
      <c r="D20" s="42" t="s">
        <v>49</v>
      </c>
      <c r="E20" s="42"/>
      <c r="F20" s="42"/>
      <c r="G20" s="42"/>
      <c r="H20" s="42"/>
      <c r="I20" s="42"/>
      <c r="J20" s="42"/>
      <c r="K20" s="42"/>
    </row>
  </sheetData>
  <mergeCells count="17">
    <mergeCell ref="A2:B2"/>
    <mergeCell ref="A3:B3"/>
    <mergeCell ref="A5:B5"/>
    <mergeCell ref="A4:B4"/>
    <mergeCell ref="C2:L2"/>
    <mergeCell ref="C3:L3"/>
    <mergeCell ref="C4:L4"/>
    <mergeCell ref="D20:K20"/>
    <mergeCell ref="C5:L5"/>
    <mergeCell ref="C9:C11"/>
    <mergeCell ref="C8:L8"/>
    <mergeCell ref="D18:H18"/>
    <mergeCell ref="G9:L9"/>
    <mergeCell ref="G10:I10"/>
    <mergeCell ref="J10:L10"/>
    <mergeCell ref="D9:F9"/>
    <mergeCell ref="D10:F10"/>
  </mergeCells>
  <pageMargins left="0.31496062992125984" right="0.31496062992125984" top="0.15748031496062992" bottom="0.15748031496062992" header="0.31496062992125984" footer="0.31496062992125984"/>
  <pageSetup scale="69" orientation="landscape" r:id="rId1"/>
  <headerFooter>
    <oddHeader>&amp;RODS 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6925"/>
  </sheetPr>
  <dimension ref="A1:D34"/>
  <sheetViews>
    <sheetView tabSelected="1" view="pageBreakPreview" topLeftCell="A4" zoomScale="60" zoomScaleNormal="100" workbookViewId="0">
      <selection activeCell="D18" sqref="D18"/>
    </sheetView>
  </sheetViews>
  <sheetFormatPr baseColWidth="10" defaultColWidth="11.42578125" defaultRowHeight="12.75" x14ac:dyDescent="0.25"/>
  <cols>
    <col min="1" max="1" width="7.7109375" style="1" customWidth="1"/>
    <col min="2" max="2" width="23.7109375" style="1" customWidth="1"/>
    <col min="3" max="3" width="11.7109375" style="1" customWidth="1"/>
    <col min="4" max="4" width="70.7109375" style="1" customWidth="1"/>
    <col min="5" max="5" width="10.5703125" style="1" customWidth="1"/>
    <col min="6" max="22" width="7.85546875" style="1" bestFit="1" customWidth="1"/>
    <col min="23" max="23" width="8.28515625" style="1" bestFit="1" customWidth="1"/>
    <col min="24" max="25" width="7.85546875" style="1" bestFit="1" customWidth="1"/>
    <col min="26" max="16384" width="11.42578125" style="1"/>
  </cols>
  <sheetData>
    <row r="1" spans="1:4" ht="15" customHeight="1" x14ac:dyDescent="0.25"/>
    <row r="2" spans="1:4" ht="50.1" customHeight="1" x14ac:dyDescent="0.25"/>
    <row r="3" spans="1:4" ht="15.75" customHeight="1" x14ac:dyDescent="0.25">
      <c r="B3" s="55" t="s">
        <v>1</v>
      </c>
      <c r="C3" s="55"/>
      <c r="D3" s="55"/>
    </row>
    <row r="4" spans="1:4" ht="35.1" customHeight="1" x14ac:dyDescent="0.25">
      <c r="A4" s="24"/>
      <c r="B4" s="64" t="s">
        <v>28</v>
      </c>
      <c r="C4" s="64"/>
      <c r="D4" s="23" t="s">
        <v>50</v>
      </c>
    </row>
    <row r="5" spans="1:4" ht="57.75" customHeight="1" x14ac:dyDescent="0.25">
      <c r="B5" s="64" t="s">
        <v>67</v>
      </c>
      <c r="C5" s="64"/>
      <c r="D5" s="23" t="s">
        <v>48</v>
      </c>
    </row>
    <row r="6" spans="1:4" ht="15" customHeight="1" x14ac:dyDescent="0.25">
      <c r="B6" s="64" t="s">
        <v>2</v>
      </c>
      <c r="C6" s="64"/>
      <c r="D6" s="25" t="s">
        <v>43</v>
      </c>
    </row>
    <row r="7" spans="1:4" ht="32.25" customHeight="1" x14ac:dyDescent="0.25">
      <c r="B7" s="66" t="s">
        <v>3</v>
      </c>
      <c r="C7" s="66"/>
      <c r="D7" s="41" t="s">
        <v>42</v>
      </c>
    </row>
    <row r="8" spans="1:4" ht="15" customHeight="1" x14ac:dyDescent="0.25">
      <c r="B8" s="66" t="s">
        <v>29</v>
      </c>
      <c r="C8" s="66"/>
      <c r="D8" s="27"/>
    </row>
    <row r="9" spans="1:4" ht="15.75" customHeight="1" x14ac:dyDescent="0.25">
      <c r="B9" s="55" t="s">
        <v>51</v>
      </c>
      <c r="C9" s="55"/>
      <c r="D9" s="55"/>
    </row>
    <row r="10" spans="1:4" ht="15" customHeight="1" x14ac:dyDescent="0.25">
      <c r="B10" s="56" t="s">
        <v>4</v>
      </c>
      <c r="C10" s="57"/>
      <c r="D10" s="23"/>
    </row>
    <row r="11" spans="1:4" ht="25.5" x14ac:dyDescent="0.25">
      <c r="B11" s="63" t="s">
        <v>40</v>
      </c>
      <c r="C11" s="63"/>
      <c r="D11" s="23" t="s">
        <v>39</v>
      </c>
    </row>
    <row r="12" spans="1:4" ht="15" customHeight="1" x14ac:dyDescent="0.25">
      <c r="B12" s="64" t="s">
        <v>5</v>
      </c>
      <c r="C12" s="64"/>
      <c r="D12" s="26" t="s">
        <v>52</v>
      </c>
    </row>
    <row r="13" spans="1:4" ht="15" customHeight="1" x14ac:dyDescent="0.25">
      <c r="B13" s="64" t="s">
        <v>6</v>
      </c>
      <c r="C13" s="65"/>
      <c r="D13" s="26" t="s">
        <v>53</v>
      </c>
    </row>
    <row r="14" spans="1:4" ht="15" customHeight="1" x14ac:dyDescent="0.25">
      <c r="B14" s="64" t="s">
        <v>7</v>
      </c>
      <c r="C14" s="64"/>
      <c r="D14" s="23" t="s">
        <v>54</v>
      </c>
    </row>
    <row r="15" spans="1:4" ht="15" customHeight="1" x14ac:dyDescent="0.25">
      <c r="B15" s="64" t="s">
        <v>41</v>
      </c>
      <c r="C15" s="64"/>
      <c r="D15" s="23" t="s">
        <v>70</v>
      </c>
    </row>
    <row r="16" spans="1:4" ht="15" customHeight="1" x14ac:dyDescent="0.25">
      <c r="B16" s="64" t="s">
        <v>8</v>
      </c>
      <c r="C16" s="64"/>
      <c r="D16" s="28" t="s">
        <v>35</v>
      </c>
    </row>
    <row r="17" spans="2:4" ht="33.75" customHeight="1" x14ac:dyDescent="0.25">
      <c r="B17" s="66" t="s">
        <v>9</v>
      </c>
      <c r="C17" s="66"/>
      <c r="D17" s="23" t="s">
        <v>55</v>
      </c>
    </row>
    <row r="18" spans="2:4" ht="32.25" customHeight="1" x14ac:dyDescent="0.25">
      <c r="B18" s="67" t="s">
        <v>10</v>
      </c>
      <c r="C18" s="68"/>
      <c r="D18" s="23" t="s">
        <v>69</v>
      </c>
    </row>
    <row r="19" spans="2:4" ht="15" customHeight="1" x14ac:dyDescent="0.25">
      <c r="B19" s="64" t="s">
        <v>11</v>
      </c>
      <c r="C19" s="64"/>
      <c r="D19" s="23" t="s">
        <v>56</v>
      </c>
    </row>
    <row r="20" spans="2:4" ht="15" customHeight="1" x14ac:dyDescent="0.25">
      <c r="B20" s="58" t="s">
        <v>12</v>
      </c>
      <c r="C20" s="29" t="s">
        <v>13</v>
      </c>
      <c r="D20" s="40" t="s">
        <v>57</v>
      </c>
    </row>
    <row r="21" spans="2:4" ht="15" customHeight="1" x14ac:dyDescent="0.25">
      <c r="B21" s="59"/>
      <c r="C21" s="30" t="s">
        <v>14</v>
      </c>
      <c r="D21" s="28" t="s">
        <v>58</v>
      </c>
    </row>
    <row r="22" spans="2:4" ht="15" customHeight="1" x14ac:dyDescent="0.25">
      <c r="B22" s="60" t="s">
        <v>15</v>
      </c>
      <c r="C22" s="60"/>
      <c r="D22" s="31" t="s">
        <v>59</v>
      </c>
    </row>
    <row r="23" spans="2:4" ht="15" customHeight="1" x14ac:dyDescent="0.25">
      <c r="B23" s="60" t="s">
        <v>16</v>
      </c>
      <c r="C23" s="60"/>
      <c r="D23" s="32" t="s">
        <v>60</v>
      </c>
    </row>
    <row r="24" spans="2:4" ht="15" customHeight="1" x14ac:dyDescent="0.25">
      <c r="B24" s="64" t="s">
        <v>17</v>
      </c>
      <c r="C24" s="64"/>
      <c r="D24" s="33" t="s">
        <v>61</v>
      </c>
    </row>
    <row r="25" spans="2:4" ht="15" customHeight="1" x14ac:dyDescent="0.25">
      <c r="B25" s="66" t="s">
        <v>18</v>
      </c>
      <c r="C25" s="66"/>
      <c r="D25" s="23"/>
    </row>
    <row r="26" spans="2:4" ht="15" customHeight="1" x14ac:dyDescent="0.25">
      <c r="B26" s="71" t="s">
        <v>19</v>
      </c>
      <c r="C26" s="72"/>
      <c r="D26" s="23"/>
    </row>
    <row r="27" spans="2:4" ht="15" customHeight="1" x14ac:dyDescent="0.25">
      <c r="B27" s="34" t="s">
        <v>20</v>
      </c>
      <c r="C27" s="35"/>
      <c r="D27" s="33"/>
    </row>
    <row r="28" spans="2:4" ht="15" customHeight="1" x14ac:dyDescent="0.25">
      <c r="B28" s="61" t="s">
        <v>21</v>
      </c>
      <c r="C28" s="62"/>
      <c r="D28" s="36"/>
    </row>
    <row r="29" spans="2:4" ht="15.75" customHeight="1" x14ac:dyDescent="0.25">
      <c r="B29" s="73" t="s">
        <v>22</v>
      </c>
      <c r="C29" s="73"/>
      <c r="D29" s="73"/>
    </row>
    <row r="30" spans="2:4" ht="15" customHeight="1" x14ac:dyDescent="0.25">
      <c r="B30" s="69" t="s">
        <v>23</v>
      </c>
      <c r="C30" s="70"/>
      <c r="D30" s="28" t="s">
        <v>62</v>
      </c>
    </row>
    <row r="31" spans="2:4" ht="15" customHeight="1" x14ac:dyDescent="0.25">
      <c r="B31" s="69" t="s">
        <v>24</v>
      </c>
      <c r="C31" s="70"/>
      <c r="D31" s="28" t="s">
        <v>66</v>
      </c>
    </row>
    <row r="32" spans="2:4" ht="15" customHeight="1" x14ac:dyDescent="0.25">
      <c r="B32" s="69" t="s">
        <v>25</v>
      </c>
      <c r="C32" s="70"/>
      <c r="D32" s="37" t="s">
        <v>63</v>
      </c>
    </row>
    <row r="33" spans="2:4" ht="15" customHeight="1" x14ac:dyDescent="0.25">
      <c r="B33" s="69" t="s">
        <v>26</v>
      </c>
      <c r="C33" s="70"/>
      <c r="D33" s="38" t="s">
        <v>64</v>
      </c>
    </row>
    <row r="34" spans="2:4" ht="15" customHeight="1" x14ac:dyDescent="0.25">
      <c r="B34" s="69" t="s">
        <v>27</v>
      </c>
      <c r="C34" s="70"/>
      <c r="D34" s="39" t="s">
        <v>65</v>
      </c>
    </row>
  </sheetData>
  <mergeCells count="30">
    <mergeCell ref="B33:C33"/>
    <mergeCell ref="B34:C34"/>
    <mergeCell ref="B24:C24"/>
    <mergeCell ref="B25:C25"/>
    <mergeCell ref="B26:C26"/>
    <mergeCell ref="B32:C32"/>
    <mergeCell ref="B29:D29"/>
    <mergeCell ref="B30:C30"/>
    <mergeCell ref="B31:C31"/>
    <mergeCell ref="B8:C8"/>
    <mergeCell ref="B3:D3"/>
    <mergeCell ref="B4:C4"/>
    <mergeCell ref="B5:C5"/>
    <mergeCell ref="B6:C6"/>
    <mergeCell ref="B7:C7"/>
    <mergeCell ref="B9:D9"/>
    <mergeCell ref="B10:C10"/>
    <mergeCell ref="B20:B21"/>
    <mergeCell ref="B22:C22"/>
    <mergeCell ref="B28:C28"/>
    <mergeCell ref="B23:C23"/>
    <mergeCell ref="B11:C11"/>
    <mergeCell ref="B12:C12"/>
    <mergeCell ref="B13:C13"/>
    <mergeCell ref="B14:C14"/>
    <mergeCell ref="B15:C15"/>
    <mergeCell ref="B16:C16"/>
    <mergeCell ref="B17:C17"/>
    <mergeCell ref="B18:C18"/>
    <mergeCell ref="B19:C19"/>
  </mergeCells>
  <dataValidations count="7">
    <dataValidation type="list" allowBlank="1" showInputMessage="1" showErrorMessage="1" sqref="D24">
      <formula1>Tipo_operación</formula1>
    </dataValidation>
    <dataValidation type="list" allowBlank="1" showInputMessage="1" showErrorMessage="1" sqref="D13">
      <formula1>Tipo_indicador</formula1>
    </dataValidation>
    <dataValidation type="list" allowBlank="1" showInputMessage="1" showErrorMessage="1" sqref="D7">
      <formula1>Nombre_indicador_ODS</formula1>
    </dataValidation>
    <dataValidation type="list" allowBlank="1" showInputMessage="1" showErrorMessage="1" sqref="D6">
      <formula1>Numero_indicador</formula1>
    </dataValidation>
    <dataValidation type="list" allowBlank="1" showInputMessage="1" showErrorMessage="1" sqref="D5">
      <formula1>Metas_ODS</formula1>
    </dataValidation>
    <dataValidation type="list" allowBlank="1" showInputMessage="1" showErrorMessage="1" sqref="D4">
      <formula1>ODS</formula1>
    </dataValidation>
    <dataValidation allowBlank="1" showDropDown="1" showInputMessage="1" showErrorMessage="1" sqref="D12"/>
  </dataValidations>
  <pageMargins left="0.7" right="0.7" top="0.75" bottom="0.75"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9.2.2</vt:lpstr>
      <vt:lpstr>Metadato 9.2.2</vt:lpstr>
      <vt:lpstr>'9.2.2'!Área_de_impresión</vt:lpstr>
      <vt:lpstr>'Metadato 9.2.2'!Área_de_impresión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Luisa Ramirez Rodriguez</cp:lastModifiedBy>
  <cp:lastPrinted>2023-01-16T17:32:18Z</cp:lastPrinted>
  <dcterms:created xsi:type="dcterms:W3CDTF">2018-08-29T15:22:19Z</dcterms:created>
  <dcterms:modified xsi:type="dcterms:W3CDTF">2023-01-16T17:33:37Z</dcterms:modified>
</cp:coreProperties>
</file>