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105" windowWidth="15600" windowHeight="10425" tabRatio="894"/>
  </bookViews>
  <sheets>
    <sheet name="6.b.1" sheetId="536" r:id="rId1"/>
    <sheet name="Metadatos 6.b.1" sheetId="537" r:id="rId2"/>
  </sheets>
  <externalReferences>
    <externalReference r:id="rId3"/>
    <externalReference r:id="rId4"/>
  </externalReferences>
  <definedNames>
    <definedName name="_xlnm.Print_Area" localSheetId="0">'6.b.1'!$A$1:$Q$32</definedName>
    <definedName name="_xlnm.Print_Area" localSheetId="1">'Metadatos 6.b.1'!$A$1:$D$37</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536" l="1"/>
  <c r="F29" i="536"/>
  <c r="H29" i="536"/>
  <c r="J29" i="536"/>
  <c r="L29" i="536"/>
  <c r="L14" i="536"/>
  <c r="L15" i="536"/>
  <c r="L16" i="536"/>
  <c r="L17" i="536"/>
  <c r="L18" i="536"/>
  <c r="L19" i="536"/>
  <c r="L20" i="536"/>
  <c r="L21" i="536"/>
  <c r="L22" i="536"/>
  <c r="L23" i="536"/>
  <c r="L24" i="536"/>
  <c r="L25" i="536"/>
  <c r="L26" i="536"/>
  <c r="L27" i="536"/>
  <c r="L28" i="536"/>
  <c r="L13" i="536"/>
  <c r="J14" i="536"/>
  <c r="J15" i="536"/>
  <c r="J16" i="536"/>
  <c r="J17" i="536"/>
  <c r="J18" i="536"/>
  <c r="J19" i="536"/>
  <c r="J20" i="536"/>
  <c r="J21" i="536"/>
  <c r="J22" i="536"/>
  <c r="J23" i="536"/>
  <c r="J24" i="536"/>
  <c r="J25" i="536"/>
  <c r="J26" i="536"/>
  <c r="J27" i="536"/>
  <c r="J28" i="536"/>
  <c r="J13" i="536"/>
  <c r="H14" i="536"/>
  <c r="H15" i="536"/>
  <c r="H16" i="536"/>
  <c r="H17" i="536"/>
  <c r="H18" i="536"/>
  <c r="H19" i="536"/>
  <c r="H20" i="536"/>
  <c r="H21" i="536"/>
  <c r="H22" i="536"/>
  <c r="H23" i="536"/>
  <c r="H24" i="536"/>
  <c r="H25" i="536"/>
  <c r="H26" i="536"/>
  <c r="H27" i="536"/>
  <c r="H28" i="536"/>
  <c r="H13" i="536"/>
  <c r="F14" i="536"/>
  <c r="F15" i="536"/>
  <c r="F16" i="536"/>
  <c r="F17" i="536"/>
  <c r="F18" i="536"/>
  <c r="F19" i="536"/>
  <c r="F20" i="536"/>
  <c r="F21" i="536"/>
  <c r="F22" i="536"/>
  <c r="F23" i="536"/>
  <c r="F24" i="536"/>
  <c r="F25" i="536"/>
  <c r="F26" i="536"/>
  <c r="F27" i="536"/>
  <c r="F28" i="536"/>
  <c r="F13" i="536"/>
  <c r="D14" i="536"/>
  <c r="D15" i="536"/>
  <c r="D16" i="536"/>
  <c r="D17" i="536"/>
  <c r="D18" i="536"/>
  <c r="D19" i="536"/>
  <c r="D20" i="536"/>
  <c r="D21" i="536"/>
  <c r="D22" i="536"/>
  <c r="D23" i="536"/>
  <c r="D24" i="536"/>
  <c r="D25" i="536"/>
  <c r="D26" i="536"/>
  <c r="D27" i="536"/>
  <c r="D28" i="536"/>
  <c r="D13" i="536"/>
  <c r="C29" i="536" l="1"/>
  <c r="N14" i="536" l="1"/>
  <c r="N15" i="536"/>
  <c r="N16" i="536"/>
  <c r="N17" i="536"/>
  <c r="N18" i="536"/>
  <c r="N19" i="536"/>
  <c r="N20" i="536"/>
  <c r="N21" i="536"/>
  <c r="N22" i="536"/>
  <c r="N23" i="536"/>
  <c r="N24" i="536"/>
  <c r="N25" i="536"/>
  <c r="N26" i="536"/>
  <c r="N27" i="536"/>
  <c r="N28" i="536"/>
  <c r="N13" i="536"/>
  <c r="N29" i="536"/>
  <c r="B9" i="536" l="1"/>
</calcChain>
</file>

<file path=xl/sharedStrings.xml><?xml version="1.0" encoding="utf-8"?>
<sst xmlns="http://schemas.openxmlformats.org/spreadsheetml/2006/main" count="102" uniqueCount="85">
  <si>
    <t>Nombre del indicador o de la variable</t>
  </si>
  <si>
    <t>I. Información Marco Global del Indicador</t>
  </si>
  <si>
    <t>Número del indicador</t>
  </si>
  <si>
    <t>Indicador propuesto por Naciones Unidas</t>
  </si>
  <si>
    <t>Meta país</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</si>
  <si>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</si>
  <si>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</si>
  <si>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</si>
  <si>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</si>
  <si>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</si>
  <si>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</si>
  <si>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</si>
  <si>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</si>
  <si>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</si>
  <si>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</si>
  <si>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</si>
  <si>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</si>
  <si>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</si>
  <si>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</si>
  <si>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</si>
  <si>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</si>
  <si>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</si>
  <si>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</si>
  <si>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</si>
  <si>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</si>
  <si>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</si>
  <si>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</si>
  <si>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</si>
  <si>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</si>
  <si>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Enlace metadato UN:</t>
  </si>
  <si>
    <t>II. Información Indicador para Cuba</t>
  </si>
  <si>
    <t>Indicador propuesto</t>
  </si>
  <si>
    <t>Nacional</t>
  </si>
  <si>
    <t>Anual</t>
  </si>
  <si>
    <t>Pinar del Río</t>
  </si>
  <si>
    <t xml:space="preserve">6.b.1 </t>
  </si>
  <si>
    <t>6.b.1</t>
  </si>
  <si>
    <t>6.b 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</si>
  <si>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</si>
  <si>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Jefa de Secretaría</t>
  </si>
  <si>
    <t>alicia@hidro.gob.cu</t>
  </si>
  <si>
    <t>%</t>
  </si>
  <si>
    <t>Artemisa</t>
  </si>
  <si>
    <t>Mayabeque</t>
  </si>
  <si>
    <t>Matanzas</t>
  </si>
  <si>
    <t>Cienfuegos</t>
  </si>
  <si>
    <t>Granma</t>
  </si>
  <si>
    <t>Santiago de Cuba</t>
  </si>
  <si>
    <t>La Habana</t>
  </si>
  <si>
    <t>Villa Clara</t>
  </si>
  <si>
    <t>Holguín</t>
  </si>
  <si>
    <t>Guantánamo</t>
  </si>
  <si>
    <t>Sancti Spíritus</t>
  </si>
  <si>
    <t>Ciego de Ávila</t>
  </si>
  <si>
    <t>Camagüey</t>
  </si>
  <si>
    <t>Las Tunas</t>
  </si>
  <si>
    <t>52866132</t>
  </si>
  <si>
    <t>Objetivo 6. Garantizar la disponibilidad y la gestión sostenible del agua y el saneamiento para todos.</t>
  </si>
  <si>
    <t>Ubicación Geográfica</t>
  </si>
  <si>
    <t xml:space="preserve">Municipio Especial Isla Juventud </t>
  </si>
  <si>
    <t>Proporción de unidades  administrativas locales con políticas y procedimientos establecidos y  operativos para la participación de las comunidades locales en la gestión del agua y el saneamiento.</t>
  </si>
  <si>
    <t>Objetivo de Desarrollo Sostenible</t>
  </si>
  <si>
    <t>%  con un decimal; Uno</t>
  </si>
  <si>
    <t>Indicador Económico</t>
  </si>
  <si>
    <t>TOTAL</t>
  </si>
  <si>
    <t>Cantidad de Municipios</t>
  </si>
  <si>
    <t>Formulario</t>
  </si>
  <si>
    <t>Sistemáticamente los prestadores de servicios de agua y saneamiento y el INRH rinden cuentas a los respectivos consejos de dirección, a las Asambleas Municipales, Provinciales y Nacional del Poder Popular. Se tienen implementados los procedimientos, mecanismos para garantizar la atención y participación de la población en la gestión de agua y saneamiento.
La evaluación de la efectividad de las políticas y procedimientos para asegurar la atención y participación de la población en la gestión de los servicios de agua y saneamiento, se miden como la cantidad de incidencias (planteamientos, quejas, denuncias, sugerencias) solucionados entre el total de casos atendidos en las diferentes dependencias en todo el territorio nacional, no solo vinculadas con el INRH sino de los Órganos Locales del Poder Popular.</t>
  </si>
  <si>
    <t xml:space="preserve">    Cantidad de unidades administrativas con procedimientos       *100                                                                            Total Unidades Administrativas del país.                                                                                                                      </t>
  </si>
  <si>
    <t>SIEC 113-S-18-00</t>
  </si>
  <si>
    <t xml:space="preserve">Resolución No.153/2021 Procedimiento para la atención a la población del INRH.                                                                                                                             Marco de indicadores mundiales para los Objetivos de Desarrollo Sostenible y metas de la Agenda 2030 para el Desarrollo Sostenible.
Comisión de Estadística en relación con la Agenda 2030 para el Desarrollo Sostenible A/RES/71/313
https://unstats.un.org/sdgs/metadata/files/Metadata-06-02-01.pdf
Guía para el monitoreo integrado del Objetivo de Desarrollo Sostenible6. Metas e indicadores mundiales.
https://www.unwater.org/publications/sdg-6-targets-indicators/
</t>
  </si>
  <si>
    <t>Instituto Nacional de Recursos Hidráulicos (INRH)</t>
  </si>
  <si>
    <t xml:space="preserve">Cantidad de unidades administrativas con procedimientos: Son todas las oficinas de atención a la población que se rigen por la Ley No.124/2017 de Las Aguas Terrestres, el Decreto Ley 337 Reglamento de la Ley 124 de Las Aguas Terrestres y aplican la Resolución No.153/2021 Procedimiento para la atención a la población del INRH.  </t>
  </si>
  <si>
    <t>Cantidad de oficinas de atención a la población</t>
  </si>
  <si>
    <t xml:space="preserve">Subsistema de Información Estadística Complementaria. </t>
  </si>
  <si>
    <t>Este indicador para el Instituto Nacional de Recursos Hidráulicos se Evalúa como Cumplido.</t>
  </si>
  <si>
    <t>https://unstats.un.org/sdgs/metadata/files/Metadata-06-0b-01.pdf</t>
  </si>
  <si>
    <t>UAAP</t>
  </si>
  <si>
    <t>Unidades Administrativas  de Atención a la Población. (UAAP)</t>
  </si>
  <si>
    <t xml:space="preserve">Alicia Monzón Martin </t>
  </si>
  <si>
    <t>Evalúa el porcentaje de unidades administrativas locales, definido por el
gobierno como oficinas de Atención a la Población que tienen un mecanismo establecido y operativo mediante el cual los individuos y las comunidades puede contribuir de manera significativa a las decisiones y orientaciones sobre la gestión del agua y el saneamiento. A través del Procedimiento de Atención a la Población aprobado en la Resolución 153/2021 del INRH.</t>
  </si>
  <si>
    <t>PROVINCIAS</t>
  </si>
  <si>
    <t>Indicador propuesto por Cuba</t>
  </si>
  <si>
    <t>Fuente: Instituto Nacional de Recursos Hidráulicos. (SIEC) INRH</t>
  </si>
  <si>
    <t xml:space="preserve">Meta ODS Naciones Unidas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</si>
</sst>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28"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sz val="10"/>
      <name val="Arial"/>
      <family val="2"/>
    </font>
    <font>
      <sz val="11"/>
      <color theme="1"/>
      <name val="Garamond"/>
      <family val="2"/>
    </font>
    <font>
      <sz val="12"/>
      <color theme="1"/>
      <name val="Calibri"/>
      <family val="2"/>
      <scheme val="minor"/>
    </font>
    <font>
      <sz val="8"/>
      <color theme="1"/>
      <name val="Arial"/>
      <family val="2"/>
    </font>
    <font>
      <sz val="10"/>
      <color theme="1"/>
      <name val="Arial"/>
      <family val="2"/>
    </font>
    <font>
      <b/>
      <sz val="10"/>
      <color theme="1"/>
      <name val="Arial"/>
      <family val="2"/>
    </font>
    <font>
      <sz val="12"/>
      <name val="Arial"/>
      <family val="2"/>
    </font>
    <font>
      <sz val="11"/>
      <name val="Calibri"/>
      <family val="2"/>
      <scheme val="minor"/>
    </font>
    <font>
      <sz val="11"/>
      <color rgb="FFFF0000"/>
      <name val="Calibri"/>
      <family val="2"/>
      <scheme val="minor"/>
    </font>
    <font>
      <sz val="8"/>
      <color rgb="FFFF0000"/>
      <name val="Calibri"/>
      <family val="2"/>
      <scheme val="minor"/>
    </font>
    <font>
      <sz val="10"/>
      <color rgb="FFFF0000"/>
      <name val="Arial"/>
      <family val="2"/>
    </font>
    <font>
      <b/>
      <sz val="12"/>
      <color rgb="FFFF0000"/>
      <name val="Calibri"/>
      <family val="2"/>
      <scheme val="minor"/>
    </font>
    <font>
      <b/>
      <sz val="10"/>
      <name val="Arial"/>
      <family val="2"/>
    </font>
    <font>
      <sz val="8"/>
      <name val="Calibri"/>
      <family val="2"/>
      <scheme val="minor"/>
    </font>
    <font>
      <u/>
      <sz val="11"/>
      <name val="Calibri"/>
      <family val="2"/>
      <scheme val="minor"/>
    </font>
    <font>
      <u/>
      <sz val="10"/>
      <name val="Arial"/>
      <family val="2"/>
    </font>
    <font>
      <sz val="10"/>
      <color theme="1"/>
      <name val="Arial Unicode MS"/>
      <family val="2"/>
    </font>
    <font>
      <b/>
      <sz val="11"/>
      <color theme="0"/>
      <name val="Arial"/>
      <family val="2"/>
    </font>
    <font>
      <sz val="11"/>
      <color theme="1"/>
      <name val="Arial"/>
      <family val="2"/>
    </font>
    <font>
      <sz val="11"/>
      <color theme="0"/>
      <name val="Arial"/>
      <family val="2"/>
    </font>
    <font>
      <sz val="11"/>
      <name val="Arial"/>
      <family val="2"/>
    </font>
    <font>
      <b/>
      <sz val="11"/>
      <color theme="1"/>
      <name val="Arial"/>
      <family val="2"/>
    </font>
    <font>
      <sz val="11"/>
      <color rgb="FFFF0000"/>
      <name val="Arial"/>
      <family val="2"/>
    </font>
    <font>
      <b/>
      <sz val="10"/>
      <color theme="0"/>
      <name val="Arial"/>
      <family val="2"/>
    </font>
  </fonts>
  <fills count="9">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26BDE2"/>
        <bgColor indexed="64"/>
      </patternFill>
    </fill>
    <fill>
      <patternFill patternType="solid">
        <fgColor rgb="FF00206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style="thin">
        <color theme="0" tint="-4.9989318521683403E-2"/>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right style="thin">
        <color theme="0" tint="-4.9989318521683403E-2"/>
      </right>
      <top/>
      <bottom/>
      <diagonal/>
    </border>
  </borders>
  <cellStyleXfs count="12">
    <xf numFmtId="0" fontId="0" fillId="0" borderId="0"/>
    <xf numFmtId="0" fontId="3" fillId="0" borderId="0" applyNumberFormat="0" applyFill="0" applyBorder="0" applyAlignment="0" applyProtection="0"/>
    <xf numFmtId="0" fontId="5" fillId="0" borderId="0"/>
    <xf numFmtId="0" fontId="1" fillId="0" borderId="0"/>
    <xf numFmtId="0" fontId="4" fillId="0" borderId="0"/>
    <xf numFmtId="0" fontId="4" fillId="0" borderId="0"/>
    <xf numFmtId="164" fontId="6" fillId="0" borderId="0" applyFont="0" applyFill="0" applyBorder="0" applyAlignment="0" applyProtection="0"/>
    <xf numFmtId="0" fontId="4" fillId="0" borderId="0"/>
    <xf numFmtId="0" fontId="2" fillId="0" borderId="0"/>
    <xf numFmtId="43" fontId="1" fillId="0" borderId="0" applyFont="0" applyFill="0" applyBorder="0" applyAlignment="0" applyProtection="0"/>
    <xf numFmtId="0" fontId="1" fillId="0" borderId="0"/>
    <xf numFmtId="0" fontId="1" fillId="0" borderId="0"/>
  </cellStyleXfs>
  <cellXfs count="101">
    <xf numFmtId="0" fontId="0" fillId="0" borderId="0" xfId="0"/>
    <xf numFmtId="0" fontId="0" fillId="0" borderId="0" xfId="0" applyFill="1"/>
    <xf numFmtId="0" fontId="7" fillId="0" borderId="0" xfId="0" applyFont="1"/>
    <xf numFmtId="0" fontId="8" fillId="0" borderId="0" xfId="0" applyFont="1" applyAlignment="1">
      <alignment wrapText="1"/>
    </xf>
    <xf numFmtId="0" fontId="8" fillId="0" borderId="0" xfId="0" applyFont="1"/>
    <xf numFmtId="0" fontId="8" fillId="0" borderId="0" xfId="0" applyFont="1" applyAlignment="1">
      <alignment horizontal="center"/>
    </xf>
    <xf numFmtId="0" fontId="7" fillId="0" borderId="0" xfId="0" applyFont="1" applyFill="1"/>
    <xf numFmtId="0" fontId="8" fillId="0" borderId="0" xfId="0" applyFont="1" applyFill="1"/>
    <xf numFmtId="0" fontId="8" fillId="0" borderId="0" xfId="0" applyFont="1" applyFill="1" applyAlignment="1">
      <alignment wrapText="1"/>
    </xf>
    <xf numFmtId="0" fontId="8" fillId="0" borderId="0" xfId="0" applyFont="1" applyFill="1" applyAlignment="1">
      <alignment horizontal="center"/>
    </xf>
    <xf numFmtId="0" fontId="13" fillId="0" borderId="0" xfId="0" applyFont="1" applyAlignment="1">
      <alignment vertical="top"/>
    </xf>
    <xf numFmtId="0" fontId="14" fillId="0" borderId="0" xfId="0" applyFont="1" applyAlignment="1">
      <alignment vertical="top"/>
    </xf>
    <xf numFmtId="0" fontId="15" fillId="0" borderId="0" xfId="0" applyFont="1" applyBorder="1" applyAlignment="1">
      <alignment horizontal="center" vertical="top"/>
    </xf>
    <xf numFmtId="0" fontId="12" fillId="0" borderId="0" xfId="0" applyFont="1"/>
    <xf numFmtId="0" fontId="8" fillId="4" borderId="12" xfId="0" applyFont="1" applyFill="1" applyBorder="1" applyAlignment="1">
      <alignment vertical="top" wrapText="1"/>
    </xf>
    <xf numFmtId="0" fontId="16" fillId="5" borderId="9" xfId="0" applyFont="1" applyFill="1" applyBorder="1" applyAlignment="1">
      <alignment horizontal="left" vertical="top"/>
    </xf>
    <xf numFmtId="0" fontId="16" fillId="3" borderId="1" xfId="0" applyFont="1" applyFill="1" applyBorder="1" applyAlignment="1">
      <alignment vertical="top"/>
    </xf>
    <xf numFmtId="0" fontId="17" fillId="0" borderId="0" xfId="0" applyFont="1" applyAlignment="1">
      <alignment vertical="top"/>
    </xf>
    <xf numFmtId="0" fontId="4" fillId="4"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justify" vertical="center" wrapText="1"/>
    </xf>
    <xf numFmtId="0" fontId="4" fillId="0" borderId="1" xfId="0" applyFont="1" applyFill="1" applyBorder="1" applyAlignment="1">
      <alignment vertical="top" wrapText="1"/>
    </xf>
    <xf numFmtId="0" fontId="4" fillId="4" borderId="2" xfId="0" applyFont="1" applyFill="1" applyBorder="1" applyAlignment="1">
      <alignment vertical="top" wrapText="1"/>
    </xf>
    <xf numFmtId="0" fontId="16" fillId="5" borderId="8" xfId="0" applyFont="1" applyFill="1" applyBorder="1" applyAlignment="1">
      <alignment horizontal="left" vertical="top"/>
    </xf>
    <xf numFmtId="0" fontId="4" fillId="0" borderId="1" xfId="0" applyFont="1" applyBorder="1" applyAlignment="1">
      <alignment vertical="top" wrapText="1"/>
    </xf>
    <xf numFmtId="0" fontId="11" fillId="0" borderId="0" xfId="0" applyFont="1"/>
    <xf numFmtId="49" fontId="4" fillId="0" borderId="1" xfId="0" applyNumberFormat="1" applyFont="1" applyFill="1" applyBorder="1" applyAlignment="1">
      <alignment vertical="top" wrapText="1"/>
    </xf>
    <xf numFmtId="0" fontId="18" fillId="0" borderId="1" xfId="1" applyFont="1" applyFill="1" applyBorder="1" applyAlignment="1">
      <alignment vertical="top" wrapText="1"/>
    </xf>
    <xf numFmtId="1" fontId="4" fillId="4" borderId="1" xfId="0" applyNumberFormat="1" applyFont="1" applyFill="1" applyBorder="1" applyAlignment="1">
      <alignment horizontal="left" vertical="top" wrapText="1"/>
    </xf>
    <xf numFmtId="0" fontId="16" fillId="3" borderId="1" xfId="0" applyFont="1" applyFill="1" applyBorder="1" applyAlignment="1">
      <alignment horizontal="left" vertical="top"/>
    </xf>
    <xf numFmtId="0" fontId="8" fillId="0" borderId="17" xfId="0" applyFont="1" applyBorder="1" applyAlignment="1">
      <alignment horizontal="center"/>
    </xf>
    <xf numFmtId="0" fontId="4" fillId="0" borderId="1" xfId="0" applyFont="1" applyFill="1" applyBorder="1" applyAlignment="1">
      <alignment horizontal="justify"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4" fillId="0" borderId="1" xfId="0" applyFont="1" applyFill="1" applyBorder="1" applyAlignment="1">
      <alignment horizontal="center" vertical="center" wrapText="1"/>
    </xf>
    <xf numFmtId="0" fontId="19" fillId="0" borderId="1" xfId="1" applyFont="1" applyFill="1" applyBorder="1" applyAlignment="1">
      <alignment horizontal="justify" vertical="center" wrapText="1"/>
    </xf>
    <xf numFmtId="0" fontId="10" fillId="0" borderId="0" xfId="0" applyFont="1" applyFill="1" applyAlignment="1">
      <alignment vertical="top" wrapText="1"/>
    </xf>
    <xf numFmtId="0" fontId="8" fillId="0" borderId="0" xfId="0" applyFont="1" applyBorder="1"/>
    <xf numFmtId="0" fontId="8" fillId="0" borderId="0" xfId="0" applyFont="1" applyBorder="1" applyAlignment="1">
      <alignment wrapText="1"/>
    </xf>
    <xf numFmtId="0" fontId="7" fillId="0" borderId="0" xfId="0" applyFont="1" applyBorder="1"/>
    <xf numFmtId="0" fontId="21" fillId="7" borderId="4" xfId="0" applyFont="1" applyFill="1" applyBorder="1" applyAlignment="1">
      <alignment horizontal="center" vertical="center" wrapText="1"/>
    </xf>
    <xf numFmtId="0" fontId="21" fillId="7" borderId="4" xfId="0" applyFont="1" applyFill="1" applyBorder="1" applyAlignment="1">
      <alignment horizontal="right" vertical="center"/>
    </xf>
    <xf numFmtId="0" fontId="21" fillId="7" borderId="19" xfId="0" applyFont="1" applyFill="1" applyBorder="1" applyAlignment="1">
      <alignment horizontal="center" vertical="center"/>
    </xf>
    <xf numFmtId="0" fontId="21" fillId="7" borderId="16" xfId="0" applyFont="1" applyFill="1" applyBorder="1" applyAlignment="1">
      <alignment horizontal="center" vertical="center"/>
    </xf>
    <xf numFmtId="0" fontId="21" fillId="7" borderId="4" xfId="0" applyFont="1" applyFill="1" applyBorder="1" applyAlignment="1">
      <alignment horizontal="center" vertical="center"/>
    </xf>
    <xf numFmtId="0" fontId="22" fillId="0" borderId="17" xfId="0" applyFont="1" applyBorder="1" applyAlignment="1">
      <alignment horizontal="center"/>
    </xf>
    <xf numFmtId="0" fontId="22" fillId="0" borderId="0" xfId="0" applyFont="1"/>
    <xf numFmtId="0" fontId="22" fillId="0" borderId="0" xfId="0" applyFont="1" applyAlignment="1">
      <alignment horizontal="center"/>
    </xf>
    <xf numFmtId="0" fontId="23" fillId="7" borderId="15" xfId="0" applyFont="1" applyFill="1" applyBorder="1" applyAlignment="1">
      <alignment horizontal="left" vertical="center" wrapText="1"/>
    </xf>
    <xf numFmtId="0" fontId="24" fillId="0" borderId="15" xfId="0" applyFont="1" applyFill="1" applyBorder="1" applyAlignment="1">
      <alignment horizontal="right" vertical="center" wrapText="1"/>
    </xf>
    <xf numFmtId="1" fontId="24" fillId="0" borderId="0" xfId="0" applyNumberFormat="1" applyFont="1" applyFill="1" applyBorder="1" applyAlignment="1">
      <alignment horizontal="right" vertical="center" wrapText="1"/>
    </xf>
    <xf numFmtId="1" fontId="24" fillId="0" borderId="15" xfId="0" applyNumberFormat="1" applyFont="1" applyFill="1" applyBorder="1" applyAlignment="1">
      <alignment horizontal="right" vertical="center" wrapText="1"/>
    </xf>
    <xf numFmtId="0" fontId="23" fillId="7" borderId="13" xfId="0" applyFont="1" applyFill="1" applyBorder="1" applyAlignment="1">
      <alignment horizontal="left" vertical="center" wrapText="1"/>
    </xf>
    <xf numFmtId="0" fontId="24" fillId="8" borderId="15" xfId="0" applyFont="1" applyFill="1" applyBorder="1" applyAlignment="1">
      <alignment horizontal="right" vertical="center" wrapText="1"/>
    </xf>
    <xf numFmtId="1" fontId="24" fillId="8" borderId="0" xfId="0" applyNumberFormat="1" applyFont="1" applyFill="1" applyBorder="1" applyAlignment="1">
      <alignment horizontal="right" vertical="center" wrapText="1"/>
    </xf>
    <xf numFmtId="0" fontId="24" fillId="8" borderId="14" xfId="0" applyFont="1" applyFill="1" applyBorder="1" applyAlignment="1">
      <alignment horizontal="right" vertical="center" wrapText="1"/>
    </xf>
    <xf numFmtId="1" fontId="24" fillId="8" borderId="15" xfId="0" applyNumberFormat="1" applyFont="1" applyFill="1" applyBorder="1" applyAlignment="1">
      <alignment horizontal="right" vertical="center" wrapText="1"/>
    </xf>
    <xf numFmtId="0" fontId="24" fillId="0" borderId="14" xfId="0" applyFont="1" applyFill="1" applyBorder="1" applyAlignment="1">
      <alignment horizontal="right" vertical="center" wrapText="1"/>
    </xf>
    <xf numFmtId="16" fontId="23" fillId="7" borderId="13" xfId="0" applyNumberFormat="1" applyFont="1" applyFill="1" applyBorder="1" applyAlignment="1">
      <alignment horizontal="left" vertical="center" wrapText="1"/>
    </xf>
    <xf numFmtId="0" fontId="25" fillId="0" borderId="0" xfId="0" applyFont="1" applyAlignment="1">
      <alignment horizontal="center" vertical="center"/>
    </xf>
    <xf numFmtId="16" fontId="21" fillId="7" borderId="13" xfId="0" applyNumberFormat="1" applyFont="1" applyFill="1" applyBorder="1" applyAlignment="1">
      <alignment horizontal="left" vertical="center" wrapText="1"/>
    </xf>
    <xf numFmtId="0" fontId="21" fillId="7" borderId="13" xfId="0" applyFont="1" applyFill="1" applyBorder="1" applyAlignment="1">
      <alignment horizontal="right" vertical="center"/>
    </xf>
    <xf numFmtId="0" fontId="25" fillId="0" borderId="0" xfId="0" applyFont="1" applyAlignment="1">
      <alignment vertical="center"/>
    </xf>
    <xf numFmtId="0" fontId="26" fillId="0" borderId="0" xfId="0" applyFont="1"/>
    <xf numFmtId="0" fontId="21" fillId="7" borderId="5"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21" fillId="7" borderId="18" xfId="0" applyFont="1" applyFill="1" applyBorder="1" applyAlignment="1">
      <alignment horizontal="left" vertical="center" wrapText="1"/>
    </xf>
    <xf numFmtId="0" fontId="21" fillId="7" borderId="21" xfId="0" applyFont="1" applyFill="1" applyBorder="1" applyAlignment="1">
      <alignment horizontal="center"/>
    </xf>
    <xf numFmtId="0" fontId="21" fillId="7" borderId="22" xfId="0" applyFont="1" applyFill="1" applyBorder="1" applyAlignment="1">
      <alignment horizontal="center"/>
    </xf>
    <xf numFmtId="0" fontId="21" fillId="7" borderId="20" xfId="0" applyFont="1" applyFill="1" applyBorder="1" applyAlignment="1">
      <alignment horizontal="center"/>
    </xf>
    <xf numFmtId="0" fontId="21" fillId="7" borderId="6"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21" xfId="0" applyFont="1" applyFill="1" applyBorder="1" applyAlignment="1">
      <alignment horizontal="center" wrapText="1"/>
    </xf>
    <xf numFmtId="0" fontId="21" fillId="7" borderId="22" xfId="0" applyFont="1" applyFill="1" applyBorder="1" applyAlignment="1">
      <alignment horizontal="center" wrapText="1"/>
    </xf>
    <xf numFmtId="0" fontId="21" fillId="7" borderId="20" xfId="0" applyFont="1" applyFill="1" applyBorder="1" applyAlignment="1">
      <alignment horizontal="center" wrapText="1"/>
    </xf>
    <xf numFmtId="0" fontId="21" fillId="6" borderId="4" xfId="0" applyFont="1" applyFill="1" applyBorder="1" applyAlignment="1">
      <alignment horizontal="left" vertical="center" wrapText="1"/>
    </xf>
    <xf numFmtId="0" fontId="21" fillId="6" borderId="4" xfId="0" applyFont="1" applyFill="1" applyBorder="1" applyAlignment="1">
      <alignment horizontal="left" vertical="top" wrapText="1"/>
    </xf>
    <xf numFmtId="0" fontId="21" fillId="6" borderId="4" xfId="0" applyFont="1" applyFill="1" applyBorder="1" applyAlignment="1">
      <alignment vertical="top" wrapText="1"/>
    </xf>
    <xf numFmtId="0" fontId="21" fillId="7" borderId="25" xfId="0" applyFont="1" applyFill="1" applyBorder="1" applyAlignment="1">
      <alignment horizontal="right" vertical="center" wrapText="1"/>
    </xf>
    <xf numFmtId="0" fontId="21" fillId="7" borderId="26" xfId="0" applyFont="1" applyFill="1" applyBorder="1" applyAlignment="1">
      <alignment horizontal="right" vertical="center" wrapText="1"/>
    </xf>
    <xf numFmtId="0" fontId="21" fillId="7" borderId="25" xfId="0" applyFont="1" applyFill="1" applyBorder="1" applyAlignment="1">
      <alignment horizontal="right" vertical="center"/>
    </xf>
    <xf numFmtId="0" fontId="21" fillId="7" borderId="0" xfId="0" applyFont="1" applyFill="1" applyAlignment="1">
      <alignment horizontal="right" vertical="center"/>
    </xf>
    <xf numFmtId="0" fontId="21" fillId="7" borderId="23" xfId="0" applyFont="1" applyFill="1" applyBorder="1" applyAlignment="1">
      <alignment horizontal="right" vertical="center"/>
    </xf>
    <xf numFmtId="0" fontId="21" fillId="7" borderId="24" xfId="0" applyFont="1" applyFill="1" applyBorder="1" applyAlignment="1">
      <alignment horizontal="right" vertical="center"/>
    </xf>
    <xf numFmtId="0" fontId="16" fillId="5" borderId="8" xfId="0" applyFont="1" applyFill="1" applyBorder="1" applyAlignment="1">
      <alignment horizontal="left" vertical="top"/>
    </xf>
    <xf numFmtId="0" fontId="16" fillId="5" borderId="9" xfId="0" applyFont="1" applyFill="1" applyBorder="1" applyAlignment="1">
      <alignment horizontal="left" vertical="top"/>
    </xf>
    <xf numFmtId="0" fontId="16" fillId="3" borderId="1" xfId="0" applyFont="1" applyFill="1" applyBorder="1" applyAlignment="1">
      <alignment horizontal="left" vertical="top"/>
    </xf>
    <xf numFmtId="0" fontId="16" fillId="3" borderId="1" xfId="0" applyFont="1" applyFill="1" applyBorder="1" applyAlignment="1">
      <alignment horizontal="left" vertical="top" wrapText="1"/>
    </xf>
    <xf numFmtId="0" fontId="16" fillId="3" borderId="10" xfId="0" applyFont="1" applyFill="1" applyBorder="1" applyAlignment="1">
      <alignment horizontal="left" vertical="top"/>
    </xf>
    <xf numFmtId="0" fontId="16" fillId="3" borderId="11" xfId="0" applyFont="1" applyFill="1" applyBorder="1" applyAlignment="1">
      <alignment horizontal="left" vertical="top"/>
    </xf>
    <xf numFmtId="0" fontId="16" fillId="3" borderId="2" xfId="0" applyFont="1" applyFill="1" applyBorder="1" applyAlignment="1">
      <alignment horizontal="center" vertical="top"/>
    </xf>
    <xf numFmtId="0" fontId="16" fillId="3" borderId="3" xfId="0" applyFont="1" applyFill="1" applyBorder="1" applyAlignment="1">
      <alignment horizontal="center" vertical="top"/>
    </xf>
    <xf numFmtId="0" fontId="16" fillId="3" borderId="8" xfId="0" applyFont="1" applyFill="1" applyBorder="1" applyAlignment="1">
      <alignment horizontal="left" vertical="top"/>
    </xf>
    <xf numFmtId="0" fontId="16" fillId="3" borderId="9" xfId="0" applyFont="1" applyFill="1" applyBorder="1" applyAlignment="1">
      <alignment horizontal="left" vertical="top"/>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9" fillId="3" borderId="1" xfId="0" applyFont="1" applyFill="1" applyBorder="1" applyAlignment="1">
      <alignment horizontal="left" vertical="top"/>
    </xf>
    <xf numFmtId="0" fontId="27" fillId="2" borderId="7" xfId="0" applyFont="1" applyFill="1" applyBorder="1" applyAlignment="1">
      <alignment horizontal="left" vertical="center"/>
    </xf>
  </cellXfs>
  <cellStyles count="12">
    <cellStyle name="Hipervínculo" xfId="1" builtinId="8"/>
    <cellStyle name="Millares 2" xfId="6"/>
    <cellStyle name="Millares 3" xfId="9"/>
    <cellStyle name="Normal" xfId="0" builtinId="0"/>
    <cellStyle name="Normal 2" xfId="2"/>
    <cellStyle name="Normal 2 2" xfId="3"/>
    <cellStyle name="Normal 2 2 2" xfId="5"/>
    <cellStyle name="Normal 2 3" xfId="8"/>
    <cellStyle name="Normal 4" xfId="4"/>
    <cellStyle name="Normal 5" xfId="7"/>
    <cellStyle name="style1540232781508" xfId="10"/>
    <cellStyle name="style1540232781774" xfId="11"/>
  </cellStyles>
  <dxfs count="0"/>
  <tableStyles count="0" defaultTableStyle="TableStyleMedium2" defaultPivotStyle="PivotStyleLight16"/>
  <colors>
    <mruColors>
      <color rgb="FF00689D"/>
      <color rgb="FF26BDE2"/>
      <color rgb="FFC5192D"/>
      <color rgb="FFFF8080"/>
      <color rgb="FF008000"/>
      <color rgb="FFE5243B"/>
      <color rgb="FFCE9D02"/>
      <color rgb="FFFCC30B"/>
      <color rgb="FF4C9F38"/>
      <color rgb="FFA21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342107</xdr:colOff>
      <xdr:row>1</xdr:row>
      <xdr:rowOff>45244</xdr:rowOff>
    </xdr:from>
    <xdr:to>
      <xdr:col>1</xdr:col>
      <xdr:colOff>818357</xdr:colOff>
      <xdr:row>1</xdr:row>
      <xdr:rowOff>516025</xdr:rowOff>
    </xdr:to>
    <xdr:pic>
      <xdr:nvPicPr>
        <xdr:cNvPr id="2" name="Imagen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a:stretch>
          <a:fillRect/>
        </a:stretch>
      </xdr:blipFill>
      <xdr:spPr>
        <a:xfrm>
          <a:off x="1786732" y="235744"/>
          <a:ext cx="476250" cy="470781"/>
        </a:xfrm>
        <a:prstGeom prst="rect">
          <a:avLst/>
        </a:prstGeom>
        <a:ln w="28575">
          <a:solidFill>
            <a:schemeClr val="bg1"/>
          </a:solidFill>
        </a:ln>
      </xdr:spPr>
    </xdr:pic>
    <xdr:clientData/>
  </xdr:twoCellAnchor>
  <xdr:twoCellAnchor editAs="oneCell">
    <xdr:from>
      <xdr:col>0</xdr:col>
      <xdr:colOff>83343</xdr:colOff>
      <xdr:row>1</xdr:row>
      <xdr:rowOff>95250</xdr:rowOff>
    </xdr:from>
    <xdr:to>
      <xdr:col>0</xdr:col>
      <xdr:colOff>1298168</xdr:colOff>
      <xdr:row>1</xdr:row>
      <xdr:rowOff>593725</xdr:rowOff>
    </xdr:to>
    <xdr:pic>
      <xdr:nvPicPr>
        <xdr:cNvPr id="4" name="4 Imagen">
          <a:extLst>
            <a:ext uri="{FF2B5EF4-FFF2-40B4-BE49-F238E27FC236}">
              <a16:creationId xmlns:a16="http://schemas.microsoft.com/office/drawing/2014/main" xmlns="" id="{23FF8FE6-423E-457E-AE5C-0E9EE4D5B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43" y="285750"/>
          <a:ext cx="1214825" cy="49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1132114</xdr:colOff>
      <xdr:row>16</xdr:row>
      <xdr:rowOff>163286</xdr:rowOff>
    </xdr:from>
    <xdr:to>
      <xdr:col>3</xdr:col>
      <xdr:colOff>4114800</xdr:colOff>
      <xdr:row>16</xdr:row>
      <xdr:rowOff>168728</xdr:rowOff>
    </xdr:to>
    <xdr:cxnSp macro="">
      <xdr:nvCxnSpPr>
        <xdr:cNvPr id="3" name="Conector recto 2"/>
        <xdr:cNvCxnSpPr/>
      </xdr:nvCxnSpPr>
      <xdr:spPr>
        <a:xfrm>
          <a:off x="5257800" y="3788229"/>
          <a:ext cx="2982686" cy="54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609072</xdr:colOff>
      <xdr:row>0</xdr:row>
      <xdr:rowOff>84667</xdr:rowOff>
    </xdr:from>
    <xdr:to>
      <xdr:col>3</xdr:col>
      <xdr:colOff>212726</xdr:colOff>
      <xdr:row>3</xdr:row>
      <xdr:rowOff>84667</xdr:rowOff>
    </xdr:to>
    <xdr:pic>
      <xdr:nvPicPr>
        <xdr:cNvPr id="8" name="7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489" y="84667"/>
          <a:ext cx="120173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613834</xdr:colOff>
      <xdr:row>0</xdr:row>
      <xdr:rowOff>106098</xdr:rowOff>
    </xdr:from>
    <xdr:to>
      <xdr:col>1</xdr:col>
      <xdr:colOff>1197241</xdr:colOff>
      <xdr:row>3</xdr:row>
      <xdr:rowOff>146579</xdr:rowOff>
    </xdr:to>
    <xdr:pic>
      <xdr:nvPicPr>
        <xdr:cNvPr id="9" name="8 Imagen" descr="Logo Izquierda Oficial PUBLICACION.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834" y="106098"/>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179917</xdr:colOff>
      <xdr:row>4</xdr:row>
      <xdr:rowOff>84666</xdr:rowOff>
    </xdr:from>
    <xdr:to>
      <xdr:col>0</xdr:col>
      <xdr:colOff>656167</xdr:colOff>
      <xdr:row>6</xdr:row>
      <xdr:rowOff>36864</xdr:rowOff>
    </xdr:to>
    <xdr:pic>
      <xdr:nvPicPr>
        <xdr:cNvPr id="11" name="Imagen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3"/>
        <a:stretch>
          <a:fillRect/>
        </a:stretch>
      </xdr:blipFill>
      <xdr:spPr>
        <a:xfrm>
          <a:off x="179917" y="846666"/>
          <a:ext cx="476250" cy="470781"/>
        </a:xfrm>
        <a:prstGeom prst="rect">
          <a:avLst/>
        </a:prstGeom>
        <a:ln w="28575">
          <a:solidFill>
            <a:schemeClr val="bg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eso%20Publico/Direccion%20GIA/SIEC/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eso%20Publico/Direccion%20GIA/SIEC/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erradicar la pobreza</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todo el año</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ell>
        </row>
        <row r="16">
          <cell r="A16" t="str">
            <v>3.1 De aquí a 2030, reducir la tasa mundial de mortalidad materna a menos de 70 por cada 100.000 nacidos vivos</v>
          </cell>
        </row>
        <row r="17">
          <cell r="A17" t="str">
            <v>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insulares en desarrollo</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6.2 De aquí a 2030, lograr el acceso a servicios de saneamiento e higiene adecuados y equitativos para todos y poner fin a la defecación al aire libre, prestando especial atención a las necesidades de las mujeres y las niñas y las personas en situaciones de vulnerabilidad</v>
          </cell>
        </row>
        <row r="50">
          <cell r="A50" t="str">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ell>
        </row>
        <row r="64">
          <cell r="A64" t="str">
            <v>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Comercio</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equitativo para todos</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 cosas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10.6 Asegurar una mayor representación e intervención de los países en desarrollo en las decisiones adoptadas por las instituciones económicas y financieras internacionales para aumentar la eficacia, fiabilidad, rendición de cuentas y legitimidad de esas instituciones</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v>
          </cell>
        </row>
        <row r="100">
          <cell r="A100" t="str">
            <v>11.c Proporcionar apoyo a los países menos adelantados, incluso mediante asistencia financiera y técnica, para que puedan construir edificios sostenibles y resilientes utilizando materiales locales</v>
          </cell>
        </row>
        <row r="101">
          <cell r="A101" t="str">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 a la cosecha</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productividad de los océanos</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acuicultura y el turismo</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v>
          </cell>
        </row>
        <row r="127">
          <cell r="A127" t="str">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del suelo</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delincuencia</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v>
          </cell>
        </row>
        <row r="155">
          <cell r="A155" t="str">
            <v>17.5 Adoptar y aplicar sistemas de promoción de las inversiones en favor de los países menos adelantados</v>
          </cell>
        </row>
        <row r="156">
          <cell r="A156" t="str">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acuerdo</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ell>
        </row>
        <row r="159">
          <cell r="A159" t="str">
            <v>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Doha para el Desarrollo</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países en desarrollo</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Subsidios a la exportación de productos Agropecuarios eliminación paralela de todas las formas de subvención a las exportaciones agrícolas y todas las medidas de exportación con efectos equivalentes, de conformidad con el mandato de la Ronda de Doha para el Desarrollo</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las enfermedades no transmisibles y la capacidad de los servicios y el acceso a ellos, entre la población general y los más desfavorecidos)</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 por sexo</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educación de esta lista que puedan desglosarse</v>
          </cell>
        </row>
        <row r="62">
          <cell r="B62" t="str">
            <v>Proporción de población en un grupo de edad determinado que alcanza por lo menos un nivel fijo de competencia funcional en a) alfabetización y b) aritmética elemental, desglosado por sexo</v>
          </cell>
        </row>
        <row r="63">
          <cell r="B63" t="str">
            <v>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 (12.8.1)</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migrante</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 (4.7.1)</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desarrollo con bajas emisiones de gases de efecto invernadero, de un modo que no comprometa la producción de alimentos (como un plan nacional de adaptación, una contribución determinada a nivel nacional, una comunicación nacional o un informe bienal de actualización)</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capacidad de planificación y gestión eficaces en relación con el cambio climático, incluidos los centrados en las mujeres, los jóvenes y las comunidades locales y marginadas</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las Naciones Unidas sobre el Derecho del Mar para la conservación y el uso sostenible de los océanos y sus recursos</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anteriores</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anteriores</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(OCDE)</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licia@hidro.gob.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45"/>
  <sheetViews>
    <sheetView tabSelected="1" view="pageBreakPreview" zoomScale="60" zoomScaleNormal="80" workbookViewId="0">
      <selection activeCell="A4" sqref="A4:B4"/>
    </sheetView>
  </sheetViews>
  <sheetFormatPr baseColWidth="10" defaultRowHeight="15" x14ac:dyDescent="0.25"/>
  <cols>
    <col min="1" max="1" width="21.7109375" customWidth="1"/>
    <col min="2" max="2" width="15.140625" customWidth="1"/>
    <col min="3" max="3" width="16.85546875" customWidth="1"/>
    <col min="4" max="4" width="10.28515625" customWidth="1"/>
    <col min="5" max="5" width="9" customWidth="1"/>
    <col min="6" max="6" width="7.85546875" customWidth="1"/>
    <col min="7" max="7" width="9" customWidth="1"/>
    <col min="8" max="8" width="8.42578125" customWidth="1"/>
    <col min="9" max="9" width="8.5703125" customWidth="1"/>
    <col min="10" max="10" width="8.85546875" customWidth="1"/>
    <col min="11" max="12" width="9.42578125" customWidth="1"/>
    <col min="13" max="13" width="9.140625" customWidth="1"/>
    <col min="14" max="14" width="9.5703125" customWidth="1"/>
    <col min="15" max="15" width="9" customWidth="1"/>
    <col min="16" max="16" width="9.5703125" customWidth="1"/>
    <col min="17" max="17" width="8.7109375" customWidth="1"/>
  </cols>
  <sheetData>
    <row r="2" spans="1:17" s="64" customFormat="1" ht="51" customHeight="1" x14ac:dyDescent="0.2">
      <c r="A2" s="79"/>
      <c r="B2" s="79"/>
      <c r="C2" s="78" t="s">
        <v>57</v>
      </c>
      <c r="D2" s="78"/>
      <c r="E2" s="78"/>
      <c r="F2" s="78"/>
      <c r="G2" s="78"/>
      <c r="H2" s="78"/>
      <c r="I2" s="78"/>
      <c r="J2" s="78"/>
      <c r="K2" s="78"/>
      <c r="L2" s="78"/>
      <c r="M2" s="78"/>
      <c r="N2" s="78"/>
      <c r="O2" s="78"/>
      <c r="P2" s="78"/>
      <c r="Q2" s="78"/>
    </row>
    <row r="3" spans="1:17" s="64" customFormat="1" ht="41.25" customHeight="1" x14ac:dyDescent="0.2">
      <c r="A3" s="80" t="s">
        <v>84</v>
      </c>
      <c r="B3" s="80"/>
      <c r="C3" s="79" t="s">
        <v>37</v>
      </c>
      <c r="D3" s="79"/>
      <c r="E3" s="79"/>
      <c r="F3" s="79"/>
      <c r="G3" s="79"/>
      <c r="H3" s="79"/>
      <c r="I3" s="79"/>
      <c r="J3" s="79"/>
      <c r="K3" s="79"/>
      <c r="L3" s="79"/>
      <c r="M3" s="79"/>
      <c r="N3" s="79"/>
      <c r="O3" s="79"/>
      <c r="P3" s="79"/>
      <c r="Q3" s="79"/>
    </row>
    <row r="4" spans="1:17" s="64" customFormat="1" ht="48.75" customHeight="1" x14ac:dyDescent="0.2">
      <c r="A4" s="80" t="s">
        <v>0</v>
      </c>
      <c r="B4" s="80"/>
      <c r="C4" s="79" t="s">
        <v>38</v>
      </c>
      <c r="D4" s="79"/>
      <c r="E4" s="79"/>
      <c r="F4" s="79"/>
      <c r="G4" s="79"/>
      <c r="H4" s="79"/>
      <c r="I4" s="79"/>
      <c r="J4" s="79"/>
      <c r="K4" s="79"/>
      <c r="L4" s="79"/>
      <c r="M4" s="79"/>
      <c r="N4" s="79"/>
      <c r="O4" s="79"/>
      <c r="P4" s="79"/>
      <c r="Q4" s="79"/>
    </row>
    <row r="5" spans="1:17" s="64" customFormat="1" ht="44.25" customHeight="1" x14ac:dyDescent="0.2">
      <c r="A5" s="80" t="s">
        <v>82</v>
      </c>
      <c r="B5" s="80"/>
      <c r="C5" s="79" t="s">
        <v>60</v>
      </c>
      <c r="D5" s="79"/>
      <c r="E5" s="79"/>
      <c r="F5" s="79"/>
      <c r="G5" s="79"/>
      <c r="H5" s="79"/>
      <c r="I5" s="79"/>
      <c r="J5" s="79"/>
      <c r="K5" s="79"/>
      <c r="L5" s="79"/>
      <c r="M5" s="79"/>
      <c r="N5" s="79"/>
      <c r="O5" s="79"/>
      <c r="P5" s="79"/>
      <c r="Q5" s="79"/>
    </row>
    <row r="6" spans="1:17" s="2" customFormat="1" ht="12.75" x14ac:dyDescent="0.2">
      <c r="A6" s="5"/>
      <c r="B6" s="4"/>
      <c r="C6" s="4"/>
      <c r="D6" s="4"/>
      <c r="E6" s="4"/>
      <c r="F6" s="4"/>
      <c r="G6" s="3"/>
      <c r="H6" s="3"/>
      <c r="I6" s="3"/>
      <c r="J6" s="3"/>
      <c r="K6" s="4"/>
      <c r="L6" s="4"/>
    </row>
    <row r="7" spans="1:17" s="2" customFormat="1" ht="12.75" x14ac:dyDescent="0.2">
      <c r="A7" s="5"/>
      <c r="B7" s="4"/>
      <c r="C7" s="4"/>
      <c r="D7" s="4"/>
      <c r="E7" s="4"/>
      <c r="F7" s="4"/>
      <c r="G7" s="3"/>
      <c r="H7" s="3"/>
      <c r="I7" s="3"/>
      <c r="J7" s="3"/>
      <c r="K7" s="4"/>
      <c r="L7" s="4"/>
    </row>
    <row r="8" spans="1:17" s="2" customFormat="1" ht="12.75" x14ac:dyDescent="0.2">
      <c r="A8" s="5"/>
      <c r="B8" s="38"/>
      <c r="C8" s="38"/>
      <c r="D8" s="38"/>
      <c r="E8" s="38"/>
      <c r="F8" s="38"/>
      <c r="G8" s="39"/>
      <c r="H8" s="39"/>
      <c r="I8" s="39"/>
      <c r="J8" s="39"/>
      <c r="K8" s="38"/>
      <c r="L8" s="38"/>
      <c r="M8" s="40"/>
      <c r="N8" s="40"/>
      <c r="O8" s="40"/>
    </row>
    <row r="9" spans="1:17" s="2" customFormat="1" ht="55.5" customHeight="1" x14ac:dyDescent="0.2">
      <c r="A9" s="31"/>
      <c r="B9" s="65" t="str">
        <f>C5</f>
        <v>Proporción de unidades  administrativas locales con políticas y procedimientos establecidos y  operativos para la participación de las comunidades locales en la gestión del agua y el saneamiento.</v>
      </c>
      <c r="C9" s="66"/>
      <c r="D9" s="66"/>
      <c r="E9" s="66"/>
      <c r="F9" s="66"/>
      <c r="G9" s="66"/>
      <c r="H9" s="66"/>
      <c r="I9" s="66"/>
      <c r="J9" s="66"/>
      <c r="K9" s="66"/>
      <c r="L9" s="66"/>
      <c r="M9" s="66"/>
      <c r="N9" s="66"/>
      <c r="O9" s="66"/>
      <c r="P9" s="66"/>
      <c r="Q9" s="67"/>
    </row>
    <row r="10" spans="1:17" s="47" customFormat="1" ht="20.25" customHeight="1" x14ac:dyDescent="0.2">
      <c r="A10" s="46"/>
      <c r="B10" s="68" t="s">
        <v>81</v>
      </c>
      <c r="C10" s="75" t="s">
        <v>65</v>
      </c>
      <c r="D10" s="74" t="s">
        <v>78</v>
      </c>
      <c r="E10" s="71"/>
      <c r="F10" s="71"/>
      <c r="G10" s="71"/>
      <c r="H10" s="71"/>
      <c r="I10" s="71"/>
      <c r="J10" s="71"/>
      <c r="K10" s="71"/>
      <c r="L10" s="71"/>
      <c r="M10" s="71"/>
      <c r="N10" s="71"/>
      <c r="O10" s="71"/>
      <c r="P10" s="71"/>
      <c r="Q10" s="72"/>
    </row>
    <row r="11" spans="1:17" s="47" customFormat="1" ht="27" customHeight="1" x14ac:dyDescent="0.2">
      <c r="A11" s="46"/>
      <c r="B11" s="69"/>
      <c r="C11" s="76"/>
      <c r="D11" s="73">
        <v>2015</v>
      </c>
      <c r="E11" s="73"/>
      <c r="F11" s="71">
        <v>2016</v>
      </c>
      <c r="G11" s="72"/>
      <c r="H11" s="74">
        <v>2017</v>
      </c>
      <c r="I11" s="72"/>
      <c r="J11" s="74">
        <v>2018</v>
      </c>
      <c r="K11" s="72"/>
      <c r="L11" s="74">
        <v>2019</v>
      </c>
      <c r="M11" s="72"/>
      <c r="N11" s="74">
        <v>2020</v>
      </c>
      <c r="O11" s="72"/>
      <c r="P11" s="74">
        <v>2021</v>
      </c>
      <c r="Q11" s="72"/>
    </row>
    <row r="12" spans="1:17" s="47" customFormat="1" x14ac:dyDescent="0.2">
      <c r="A12" s="46"/>
      <c r="B12" s="70"/>
      <c r="C12" s="77"/>
      <c r="D12" s="41" t="s">
        <v>41</v>
      </c>
      <c r="E12" s="42" t="s">
        <v>77</v>
      </c>
      <c r="F12" s="43" t="s">
        <v>41</v>
      </c>
      <c r="G12" s="42" t="s">
        <v>77</v>
      </c>
      <c r="H12" s="44" t="s">
        <v>41</v>
      </c>
      <c r="I12" s="42" t="s">
        <v>77</v>
      </c>
      <c r="J12" s="44" t="s">
        <v>41</v>
      </c>
      <c r="K12" s="42" t="s">
        <v>77</v>
      </c>
      <c r="L12" s="45" t="s">
        <v>41</v>
      </c>
      <c r="M12" s="42" t="s">
        <v>77</v>
      </c>
      <c r="N12" s="45" t="s">
        <v>41</v>
      </c>
      <c r="O12" s="42" t="s">
        <v>77</v>
      </c>
      <c r="P12" s="45" t="s">
        <v>41</v>
      </c>
      <c r="Q12" s="42" t="s">
        <v>77</v>
      </c>
    </row>
    <row r="13" spans="1:17" s="47" customFormat="1" ht="20.100000000000001" customHeight="1" x14ac:dyDescent="0.2">
      <c r="A13" s="48"/>
      <c r="B13" s="49" t="s">
        <v>34</v>
      </c>
      <c r="C13" s="50">
        <v>11</v>
      </c>
      <c r="D13" s="51">
        <f>E13/C13*100</f>
        <v>118.18181818181819</v>
      </c>
      <c r="E13" s="50">
        <v>13</v>
      </c>
      <c r="F13" s="51">
        <f>G13/C13*100</f>
        <v>118.18181818181819</v>
      </c>
      <c r="G13" s="50">
        <v>13</v>
      </c>
      <c r="H13" s="51">
        <f>I13/C13*100</f>
        <v>118.18181818181819</v>
      </c>
      <c r="I13" s="50">
        <v>13</v>
      </c>
      <c r="J13" s="51">
        <f>K13/C13*100</f>
        <v>118.18181818181819</v>
      </c>
      <c r="K13" s="50">
        <v>13</v>
      </c>
      <c r="L13" s="51">
        <f>M13/C13*100</f>
        <v>118.18181818181819</v>
      </c>
      <c r="M13" s="50">
        <v>13</v>
      </c>
      <c r="N13" s="52">
        <f t="shared" ref="N13:N28" si="0">O13/C13*100</f>
        <v>118.18181818181819</v>
      </c>
      <c r="O13" s="50">
        <v>13</v>
      </c>
      <c r="P13" s="52">
        <v>118.18181818181819</v>
      </c>
      <c r="Q13" s="50">
        <v>13</v>
      </c>
    </row>
    <row r="14" spans="1:17" s="47" customFormat="1" ht="20.100000000000001" customHeight="1" x14ac:dyDescent="0.2">
      <c r="A14" s="48"/>
      <c r="B14" s="53" t="s">
        <v>42</v>
      </c>
      <c r="C14" s="54">
        <v>11</v>
      </c>
      <c r="D14" s="55">
        <f t="shared" ref="D14:D28" si="1">E14/C14*100</f>
        <v>118.18181818181819</v>
      </c>
      <c r="E14" s="56">
        <v>13</v>
      </c>
      <c r="F14" s="55">
        <f t="shared" ref="F14:F28" si="2">G14/C14*100</f>
        <v>118.18181818181819</v>
      </c>
      <c r="G14" s="56">
        <v>13</v>
      </c>
      <c r="H14" s="55">
        <f t="shared" ref="H14:H28" si="3">I14/C14*100</f>
        <v>118.18181818181819</v>
      </c>
      <c r="I14" s="56">
        <v>13</v>
      </c>
      <c r="J14" s="55">
        <f t="shared" ref="J14:J28" si="4">K14/C14*100</f>
        <v>118.18181818181819</v>
      </c>
      <c r="K14" s="56">
        <v>13</v>
      </c>
      <c r="L14" s="55">
        <f t="shared" ref="L14:L28" si="5">M14/C14*100</f>
        <v>118.18181818181819</v>
      </c>
      <c r="M14" s="56">
        <v>13</v>
      </c>
      <c r="N14" s="57">
        <f t="shared" si="0"/>
        <v>118.18181818181819</v>
      </c>
      <c r="O14" s="56">
        <v>13</v>
      </c>
      <c r="P14" s="57">
        <v>118.18181818181819</v>
      </c>
      <c r="Q14" s="54">
        <v>13</v>
      </c>
    </row>
    <row r="15" spans="1:17" s="47" customFormat="1" ht="20.100000000000001" customHeight="1" x14ac:dyDescent="0.2">
      <c r="A15" s="48"/>
      <c r="B15" s="53" t="s">
        <v>48</v>
      </c>
      <c r="C15" s="50">
        <v>15</v>
      </c>
      <c r="D15" s="51">
        <f t="shared" si="1"/>
        <v>193.33333333333334</v>
      </c>
      <c r="E15" s="58">
        <v>29</v>
      </c>
      <c r="F15" s="51">
        <f t="shared" si="2"/>
        <v>193.33333333333334</v>
      </c>
      <c r="G15" s="58">
        <v>29</v>
      </c>
      <c r="H15" s="51">
        <f t="shared" si="3"/>
        <v>193.33333333333334</v>
      </c>
      <c r="I15" s="58">
        <v>29</v>
      </c>
      <c r="J15" s="51">
        <f t="shared" si="4"/>
        <v>193.33333333333334</v>
      </c>
      <c r="K15" s="58">
        <v>29</v>
      </c>
      <c r="L15" s="51">
        <f t="shared" si="5"/>
        <v>193.33333333333334</v>
      </c>
      <c r="M15" s="58">
        <v>29</v>
      </c>
      <c r="N15" s="52">
        <f t="shared" si="0"/>
        <v>193.33333333333334</v>
      </c>
      <c r="O15" s="58">
        <v>29</v>
      </c>
      <c r="P15" s="52">
        <v>193.33333333333334</v>
      </c>
      <c r="Q15" s="50">
        <v>29</v>
      </c>
    </row>
    <row r="16" spans="1:17" s="47" customFormat="1" ht="20.100000000000001" customHeight="1" x14ac:dyDescent="0.2">
      <c r="A16" s="48"/>
      <c r="B16" s="53" t="s">
        <v>43</v>
      </c>
      <c r="C16" s="54">
        <v>11</v>
      </c>
      <c r="D16" s="55">
        <f t="shared" si="1"/>
        <v>109.09090909090908</v>
      </c>
      <c r="E16" s="56">
        <v>12</v>
      </c>
      <c r="F16" s="55">
        <f t="shared" si="2"/>
        <v>109.09090909090908</v>
      </c>
      <c r="G16" s="56">
        <v>12</v>
      </c>
      <c r="H16" s="55">
        <f t="shared" si="3"/>
        <v>109.09090909090908</v>
      </c>
      <c r="I16" s="56">
        <v>12</v>
      </c>
      <c r="J16" s="55">
        <f t="shared" si="4"/>
        <v>109.09090909090908</v>
      </c>
      <c r="K16" s="56">
        <v>12</v>
      </c>
      <c r="L16" s="55">
        <f t="shared" si="5"/>
        <v>109.09090909090908</v>
      </c>
      <c r="M16" s="56">
        <v>12</v>
      </c>
      <c r="N16" s="57">
        <f t="shared" si="0"/>
        <v>109.09090909090908</v>
      </c>
      <c r="O16" s="56">
        <v>12</v>
      </c>
      <c r="P16" s="57">
        <v>109.09090909090908</v>
      </c>
      <c r="Q16" s="54">
        <v>12</v>
      </c>
    </row>
    <row r="17" spans="1:17" s="47" customFormat="1" ht="20.100000000000001" customHeight="1" x14ac:dyDescent="0.2">
      <c r="A17" s="48"/>
      <c r="B17" s="53" t="s">
        <v>44</v>
      </c>
      <c r="C17" s="50">
        <v>13</v>
      </c>
      <c r="D17" s="51">
        <f t="shared" si="1"/>
        <v>107.69230769230769</v>
      </c>
      <c r="E17" s="58">
        <v>14</v>
      </c>
      <c r="F17" s="51">
        <f t="shared" si="2"/>
        <v>107.69230769230769</v>
      </c>
      <c r="G17" s="58">
        <v>14</v>
      </c>
      <c r="H17" s="51">
        <f t="shared" si="3"/>
        <v>107.69230769230769</v>
      </c>
      <c r="I17" s="58">
        <v>14</v>
      </c>
      <c r="J17" s="51">
        <f t="shared" si="4"/>
        <v>107.69230769230769</v>
      </c>
      <c r="K17" s="58">
        <v>14</v>
      </c>
      <c r="L17" s="51">
        <f t="shared" si="5"/>
        <v>107.69230769230769</v>
      </c>
      <c r="M17" s="58">
        <v>14</v>
      </c>
      <c r="N17" s="52">
        <f t="shared" si="0"/>
        <v>107.69230769230769</v>
      </c>
      <c r="O17" s="58">
        <v>14</v>
      </c>
      <c r="P17" s="52">
        <v>107.69230769230769</v>
      </c>
      <c r="Q17" s="50">
        <v>14</v>
      </c>
    </row>
    <row r="18" spans="1:17" s="47" customFormat="1" ht="20.100000000000001" customHeight="1" x14ac:dyDescent="0.2">
      <c r="A18" s="48"/>
      <c r="B18" s="53" t="s">
        <v>49</v>
      </c>
      <c r="C18" s="54">
        <v>13</v>
      </c>
      <c r="D18" s="55">
        <f t="shared" si="1"/>
        <v>76.923076923076934</v>
      </c>
      <c r="E18" s="56">
        <v>10</v>
      </c>
      <c r="F18" s="55">
        <f t="shared" si="2"/>
        <v>76.923076923076934</v>
      </c>
      <c r="G18" s="56">
        <v>10</v>
      </c>
      <c r="H18" s="55">
        <f t="shared" si="3"/>
        <v>76.923076923076934</v>
      </c>
      <c r="I18" s="56">
        <v>10</v>
      </c>
      <c r="J18" s="55">
        <f t="shared" si="4"/>
        <v>76.923076923076934</v>
      </c>
      <c r="K18" s="56">
        <v>10</v>
      </c>
      <c r="L18" s="55">
        <f t="shared" si="5"/>
        <v>76.923076923076934</v>
      </c>
      <c r="M18" s="56">
        <v>10</v>
      </c>
      <c r="N18" s="57">
        <f t="shared" si="0"/>
        <v>76.923076923076934</v>
      </c>
      <c r="O18" s="56">
        <v>10</v>
      </c>
      <c r="P18" s="57">
        <v>76.923076923076934</v>
      </c>
      <c r="Q18" s="54">
        <v>10</v>
      </c>
    </row>
    <row r="19" spans="1:17" s="47" customFormat="1" ht="20.100000000000001" customHeight="1" x14ac:dyDescent="0.2">
      <c r="A19" s="48"/>
      <c r="B19" s="53" t="s">
        <v>45</v>
      </c>
      <c r="C19" s="50">
        <v>8</v>
      </c>
      <c r="D19" s="51">
        <f t="shared" si="1"/>
        <v>187.5</v>
      </c>
      <c r="E19" s="58">
        <v>15</v>
      </c>
      <c r="F19" s="51">
        <f t="shared" si="2"/>
        <v>187.5</v>
      </c>
      <c r="G19" s="58">
        <v>15</v>
      </c>
      <c r="H19" s="51">
        <f t="shared" si="3"/>
        <v>187.5</v>
      </c>
      <c r="I19" s="58">
        <v>15</v>
      </c>
      <c r="J19" s="51">
        <f t="shared" si="4"/>
        <v>187.5</v>
      </c>
      <c r="K19" s="58">
        <v>15</v>
      </c>
      <c r="L19" s="51">
        <f t="shared" si="5"/>
        <v>187.5</v>
      </c>
      <c r="M19" s="58">
        <v>15</v>
      </c>
      <c r="N19" s="52">
        <f t="shared" si="0"/>
        <v>187.5</v>
      </c>
      <c r="O19" s="58">
        <v>15</v>
      </c>
      <c r="P19" s="52">
        <v>187.5</v>
      </c>
      <c r="Q19" s="50">
        <v>15</v>
      </c>
    </row>
    <row r="20" spans="1:17" s="47" customFormat="1" ht="20.100000000000001" customHeight="1" x14ac:dyDescent="0.2">
      <c r="A20" s="48"/>
      <c r="B20" s="53" t="s">
        <v>52</v>
      </c>
      <c r="C20" s="54">
        <v>8</v>
      </c>
      <c r="D20" s="55">
        <f t="shared" si="1"/>
        <v>137.5</v>
      </c>
      <c r="E20" s="56">
        <v>11</v>
      </c>
      <c r="F20" s="55">
        <f t="shared" si="2"/>
        <v>137.5</v>
      </c>
      <c r="G20" s="56">
        <v>11</v>
      </c>
      <c r="H20" s="55">
        <f t="shared" si="3"/>
        <v>137.5</v>
      </c>
      <c r="I20" s="56">
        <v>11</v>
      </c>
      <c r="J20" s="55">
        <f t="shared" si="4"/>
        <v>137.5</v>
      </c>
      <c r="K20" s="56">
        <v>11</v>
      </c>
      <c r="L20" s="55">
        <f t="shared" si="5"/>
        <v>137.5</v>
      </c>
      <c r="M20" s="56">
        <v>11</v>
      </c>
      <c r="N20" s="57">
        <f t="shared" si="0"/>
        <v>137.5</v>
      </c>
      <c r="O20" s="56">
        <v>11</v>
      </c>
      <c r="P20" s="57">
        <v>137.5</v>
      </c>
      <c r="Q20" s="54">
        <v>11</v>
      </c>
    </row>
    <row r="21" spans="1:17" s="47" customFormat="1" ht="20.100000000000001" customHeight="1" x14ac:dyDescent="0.2">
      <c r="A21" s="48"/>
      <c r="B21" s="53" t="s">
        <v>53</v>
      </c>
      <c r="C21" s="50">
        <v>10</v>
      </c>
      <c r="D21" s="51">
        <f t="shared" si="1"/>
        <v>90</v>
      </c>
      <c r="E21" s="58">
        <v>9</v>
      </c>
      <c r="F21" s="51">
        <f t="shared" si="2"/>
        <v>90</v>
      </c>
      <c r="G21" s="58">
        <v>9</v>
      </c>
      <c r="H21" s="51">
        <f t="shared" si="3"/>
        <v>90</v>
      </c>
      <c r="I21" s="58">
        <v>9</v>
      </c>
      <c r="J21" s="51">
        <f t="shared" si="4"/>
        <v>90</v>
      </c>
      <c r="K21" s="58">
        <v>9</v>
      </c>
      <c r="L21" s="51">
        <f t="shared" si="5"/>
        <v>90</v>
      </c>
      <c r="M21" s="58">
        <v>9</v>
      </c>
      <c r="N21" s="52">
        <f t="shared" si="0"/>
        <v>90</v>
      </c>
      <c r="O21" s="58">
        <v>9</v>
      </c>
      <c r="P21" s="52">
        <v>90</v>
      </c>
      <c r="Q21" s="50">
        <v>9</v>
      </c>
    </row>
    <row r="22" spans="1:17" s="47" customFormat="1" ht="20.100000000000001" customHeight="1" x14ac:dyDescent="0.2">
      <c r="A22" s="48"/>
      <c r="B22" s="53" t="s">
        <v>54</v>
      </c>
      <c r="C22" s="54">
        <v>13</v>
      </c>
      <c r="D22" s="55">
        <f t="shared" si="1"/>
        <v>161.53846153846155</v>
      </c>
      <c r="E22" s="56">
        <v>21</v>
      </c>
      <c r="F22" s="55">
        <f t="shared" si="2"/>
        <v>161.53846153846155</v>
      </c>
      <c r="G22" s="56">
        <v>21</v>
      </c>
      <c r="H22" s="55">
        <f t="shared" si="3"/>
        <v>161.53846153846155</v>
      </c>
      <c r="I22" s="56">
        <v>21</v>
      </c>
      <c r="J22" s="55">
        <f t="shared" si="4"/>
        <v>161.53846153846155</v>
      </c>
      <c r="K22" s="56">
        <v>21</v>
      </c>
      <c r="L22" s="55">
        <f t="shared" si="5"/>
        <v>161.53846153846155</v>
      </c>
      <c r="M22" s="56">
        <v>21</v>
      </c>
      <c r="N22" s="57">
        <f t="shared" si="0"/>
        <v>161.53846153846155</v>
      </c>
      <c r="O22" s="56">
        <v>21</v>
      </c>
      <c r="P22" s="57">
        <v>161.53846153846155</v>
      </c>
      <c r="Q22" s="54">
        <v>21</v>
      </c>
    </row>
    <row r="23" spans="1:17" s="47" customFormat="1" ht="20.100000000000001" customHeight="1" x14ac:dyDescent="0.2">
      <c r="A23" s="48"/>
      <c r="B23" s="53" t="s">
        <v>55</v>
      </c>
      <c r="C23" s="50">
        <v>8</v>
      </c>
      <c r="D23" s="51">
        <f t="shared" si="1"/>
        <v>125</v>
      </c>
      <c r="E23" s="58">
        <v>10</v>
      </c>
      <c r="F23" s="51">
        <f t="shared" si="2"/>
        <v>125</v>
      </c>
      <c r="G23" s="58">
        <v>10</v>
      </c>
      <c r="H23" s="51">
        <f t="shared" si="3"/>
        <v>125</v>
      </c>
      <c r="I23" s="58">
        <v>10</v>
      </c>
      <c r="J23" s="51">
        <f t="shared" si="4"/>
        <v>125</v>
      </c>
      <c r="K23" s="58">
        <v>10</v>
      </c>
      <c r="L23" s="51">
        <f t="shared" si="5"/>
        <v>125</v>
      </c>
      <c r="M23" s="58">
        <v>10</v>
      </c>
      <c r="N23" s="52">
        <f t="shared" si="0"/>
        <v>125</v>
      </c>
      <c r="O23" s="58">
        <v>10</v>
      </c>
      <c r="P23" s="52">
        <v>125</v>
      </c>
      <c r="Q23" s="50">
        <v>10</v>
      </c>
    </row>
    <row r="24" spans="1:17" s="47" customFormat="1" ht="20.100000000000001" customHeight="1" x14ac:dyDescent="0.2">
      <c r="A24" s="48"/>
      <c r="B24" s="53" t="s">
        <v>50</v>
      </c>
      <c r="C24" s="54">
        <v>14</v>
      </c>
      <c r="D24" s="55">
        <f t="shared" si="1"/>
        <v>107.14285714285714</v>
      </c>
      <c r="E24" s="56">
        <v>15</v>
      </c>
      <c r="F24" s="55">
        <f t="shared" si="2"/>
        <v>107.14285714285714</v>
      </c>
      <c r="G24" s="56">
        <v>15</v>
      </c>
      <c r="H24" s="55">
        <f t="shared" si="3"/>
        <v>107.14285714285714</v>
      </c>
      <c r="I24" s="56">
        <v>15</v>
      </c>
      <c r="J24" s="55">
        <f t="shared" si="4"/>
        <v>107.14285714285714</v>
      </c>
      <c r="K24" s="56">
        <v>15</v>
      </c>
      <c r="L24" s="55">
        <f t="shared" si="5"/>
        <v>107.14285714285714</v>
      </c>
      <c r="M24" s="56">
        <v>15</v>
      </c>
      <c r="N24" s="57">
        <f t="shared" si="0"/>
        <v>107.14285714285714</v>
      </c>
      <c r="O24" s="56">
        <v>15</v>
      </c>
      <c r="P24" s="57">
        <v>107.14285714285714</v>
      </c>
      <c r="Q24" s="54">
        <v>15</v>
      </c>
    </row>
    <row r="25" spans="1:17" s="47" customFormat="1" ht="20.100000000000001" customHeight="1" x14ac:dyDescent="0.2">
      <c r="A25" s="48"/>
      <c r="B25" s="53" t="s">
        <v>46</v>
      </c>
      <c r="C25" s="50">
        <v>13</v>
      </c>
      <c r="D25" s="51">
        <f t="shared" si="1"/>
        <v>115.38461538461537</v>
      </c>
      <c r="E25" s="58">
        <v>15</v>
      </c>
      <c r="F25" s="51">
        <f t="shared" si="2"/>
        <v>115.38461538461537</v>
      </c>
      <c r="G25" s="58">
        <v>15</v>
      </c>
      <c r="H25" s="51">
        <f t="shared" si="3"/>
        <v>115.38461538461537</v>
      </c>
      <c r="I25" s="58">
        <v>15</v>
      </c>
      <c r="J25" s="51">
        <f t="shared" si="4"/>
        <v>115.38461538461537</v>
      </c>
      <c r="K25" s="58">
        <v>15</v>
      </c>
      <c r="L25" s="51">
        <f t="shared" si="5"/>
        <v>115.38461538461537</v>
      </c>
      <c r="M25" s="58">
        <v>15</v>
      </c>
      <c r="N25" s="52">
        <f t="shared" si="0"/>
        <v>115.38461538461537</v>
      </c>
      <c r="O25" s="58">
        <v>15</v>
      </c>
      <c r="P25" s="52">
        <v>115.38461538461537</v>
      </c>
      <c r="Q25" s="50">
        <v>15</v>
      </c>
    </row>
    <row r="26" spans="1:17" s="47" customFormat="1" ht="25.5" customHeight="1" x14ac:dyDescent="0.2">
      <c r="A26" s="48"/>
      <c r="B26" s="53" t="s">
        <v>47</v>
      </c>
      <c r="C26" s="54">
        <v>9</v>
      </c>
      <c r="D26" s="55">
        <f t="shared" si="1"/>
        <v>200</v>
      </c>
      <c r="E26" s="56">
        <v>18</v>
      </c>
      <c r="F26" s="55">
        <f t="shared" si="2"/>
        <v>200</v>
      </c>
      <c r="G26" s="56">
        <v>18</v>
      </c>
      <c r="H26" s="55">
        <f t="shared" si="3"/>
        <v>200</v>
      </c>
      <c r="I26" s="56">
        <v>18</v>
      </c>
      <c r="J26" s="55">
        <f t="shared" si="4"/>
        <v>200</v>
      </c>
      <c r="K26" s="56">
        <v>18</v>
      </c>
      <c r="L26" s="55">
        <f t="shared" si="5"/>
        <v>200</v>
      </c>
      <c r="M26" s="56">
        <v>18</v>
      </c>
      <c r="N26" s="57">
        <f t="shared" si="0"/>
        <v>200</v>
      </c>
      <c r="O26" s="56">
        <v>18</v>
      </c>
      <c r="P26" s="57">
        <v>200</v>
      </c>
      <c r="Q26" s="54">
        <v>18</v>
      </c>
    </row>
    <row r="27" spans="1:17" s="47" customFormat="1" ht="27" customHeight="1" x14ac:dyDescent="0.2">
      <c r="A27" s="48"/>
      <c r="B27" s="53" t="s">
        <v>51</v>
      </c>
      <c r="C27" s="50">
        <v>10</v>
      </c>
      <c r="D27" s="51">
        <f t="shared" si="1"/>
        <v>120</v>
      </c>
      <c r="E27" s="58">
        <v>12</v>
      </c>
      <c r="F27" s="51">
        <f t="shared" si="2"/>
        <v>120</v>
      </c>
      <c r="G27" s="58">
        <v>12</v>
      </c>
      <c r="H27" s="51">
        <f t="shared" si="3"/>
        <v>120</v>
      </c>
      <c r="I27" s="58">
        <v>12</v>
      </c>
      <c r="J27" s="51">
        <f t="shared" si="4"/>
        <v>120</v>
      </c>
      <c r="K27" s="58">
        <v>12</v>
      </c>
      <c r="L27" s="51">
        <f t="shared" si="5"/>
        <v>120</v>
      </c>
      <c r="M27" s="58">
        <v>12</v>
      </c>
      <c r="N27" s="52">
        <f t="shared" si="0"/>
        <v>120</v>
      </c>
      <c r="O27" s="58">
        <v>12</v>
      </c>
      <c r="P27" s="52">
        <v>120</v>
      </c>
      <c r="Q27" s="50">
        <v>12</v>
      </c>
    </row>
    <row r="28" spans="1:17" s="47" customFormat="1" ht="36" customHeight="1" x14ac:dyDescent="0.2">
      <c r="A28" s="48"/>
      <c r="B28" s="59" t="s">
        <v>59</v>
      </c>
      <c r="C28" s="54">
        <v>1</v>
      </c>
      <c r="D28" s="55">
        <f t="shared" si="1"/>
        <v>100</v>
      </c>
      <c r="E28" s="56">
        <v>1</v>
      </c>
      <c r="F28" s="55">
        <f t="shared" si="2"/>
        <v>100</v>
      </c>
      <c r="G28" s="56">
        <v>1</v>
      </c>
      <c r="H28" s="55">
        <f t="shared" si="3"/>
        <v>100</v>
      </c>
      <c r="I28" s="56">
        <v>1</v>
      </c>
      <c r="J28" s="55">
        <f t="shared" si="4"/>
        <v>100</v>
      </c>
      <c r="K28" s="56">
        <v>1</v>
      </c>
      <c r="L28" s="55">
        <f t="shared" si="5"/>
        <v>100</v>
      </c>
      <c r="M28" s="56">
        <v>1</v>
      </c>
      <c r="N28" s="54">
        <f t="shared" si="0"/>
        <v>100</v>
      </c>
      <c r="O28" s="56">
        <v>1</v>
      </c>
      <c r="P28" s="57">
        <v>100</v>
      </c>
      <c r="Q28" s="54">
        <v>1</v>
      </c>
    </row>
    <row r="29" spans="1:17" s="63" customFormat="1" ht="26.25" customHeight="1" x14ac:dyDescent="0.25">
      <c r="A29" s="60"/>
      <c r="B29" s="61" t="s">
        <v>64</v>
      </c>
      <c r="C29" s="62">
        <f>SUM(C13:C28)</f>
        <v>168</v>
      </c>
      <c r="D29" s="85">
        <f>SUM(E13:E28)</f>
        <v>218</v>
      </c>
      <c r="E29" s="86"/>
      <c r="F29" s="85">
        <f>SUM(G13:G28)</f>
        <v>218</v>
      </c>
      <c r="G29" s="86"/>
      <c r="H29" s="85">
        <f>SUM(I13:I28)</f>
        <v>218</v>
      </c>
      <c r="I29" s="86"/>
      <c r="J29" s="85">
        <f>SUM(K13:K28)</f>
        <v>218</v>
      </c>
      <c r="K29" s="86"/>
      <c r="L29" s="85">
        <f>SUM(M13:M28)</f>
        <v>218</v>
      </c>
      <c r="M29" s="86"/>
      <c r="N29" s="81">
        <f>SUM(O13:O28)</f>
        <v>218</v>
      </c>
      <c r="O29" s="82"/>
      <c r="P29" s="83">
        <v>218</v>
      </c>
      <c r="Q29" s="84"/>
    </row>
    <row r="30" spans="1:17" s="2" customFormat="1" ht="12.75" x14ac:dyDescent="0.2">
      <c r="A30" s="5"/>
      <c r="B30" s="4" t="s">
        <v>83</v>
      </c>
      <c r="C30" s="4"/>
      <c r="D30" s="4"/>
      <c r="E30" s="4"/>
      <c r="F30" s="4"/>
      <c r="G30" s="3"/>
      <c r="H30" s="3"/>
      <c r="I30" s="3"/>
      <c r="J30" s="3"/>
      <c r="K30" s="3"/>
      <c r="L30" s="3"/>
      <c r="M30" s="3"/>
      <c r="N30" s="3"/>
      <c r="O30" s="3"/>
    </row>
    <row r="31" spans="1:17" s="2" customFormat="1" ht="12.75" x14ac:dyDescent="0.2">
      <c r="A31" s="5"/>
      <c r="B31" s="4"/>
      <c r="C31" s="4"/>
      <c r="D31" s="4"/>
      <c r="E31" s="4"/>
      <c r="F31" s="4"/>
      <c r="G31" s="3"/>
      <c r="H31" s="3"/>
      <c r="I31" s="3"/>
      <c r="J31" s="3"/>
      <c r="K31" s="4"/>
      <c r="L31" s="4"/>
    </row>
    <row r="32" spans="1:17" s="2" customFormat="1" ht="12.75" x14ac:dyDescent="0.2">
      <c r="A32" s="5"/>
      <c r="B32" s="4"/>
      <c r="C32" s="4"/>
      <c r="D32" s="4"/>
      <c r="E32" s="4"/>
      <c r="F32" s="4"/>
      <c r="G32" s="3"/>
      <c r="H32" s="3"/>
      <c r="I32" s="3"/>
      <c r="J32" s="3"/>
      <c r="K32" s="4"/>
      <c r="L32" s="4"/>
    </row>
    <row r="33" spans="1:15" s="2" customFormat="1" ht="12.75" x14ac:dyDescent="0.2">
      <c r="A33" s="5"/>
      <c r="B33" s="4"/>
      <c r="C33" s="4"/>
      <c r="D33" s="4"/>
      <c r="E33" s="4"/>
      <c r="F33" s="4"/>
      <c r="G33" s="3"/>
      <c r="H33" s="3"/>
      <c r="I33" s="3"/>
      <c r="J33" s="3"/>
      <c r="K33" s="4"/>
      <c r="L33" s="4"/>
    </row>
    <row r="34" spans="1:15" s="6" customFormat="1" ht="12.75" x14ac:dyDescent="0.2">
      <c r="A34" s="9"/>
      <c r="B34" s="7"/>
      <c r="C34" s="7"/>
      <c r="D34" s="7"/>
      <c r="E34" s="7"/>
      <c r="F34" s="7"/>
      <c r="G34" s="8"/>
      <c r="H34" s="8"/>
      <c r="I34" s="8"/>
      <c r="J34" s="8"/>
      <c r="K34" s="7"/>
      <c r="L34" s="7"/>
    </row>
    <row r="35" spans="1:15" s="6" customFormat="1" ht="11.25" customHeight="1" x14ac:dyDescent="0.2">
      <c r="A35" s="9"/>
      <c r="B35" s="37"/>
      <c r="C35" s="37"/>
      <c r="D35" s="37"/>
      <c r="E35" s="37"/>
      <c r="F35" s="37"/>
      <c r="G35" s="37"/>
      <c r="H35" s="37"/>
      <c r="I35" s="37"/>
      <c r="J35" s="37"/>
      <c r="K35" s="37"/>
      <c r="L35" s="37"/>
      <c r="M35" s="37"/>
      <c r="N35" s="37"/>
      <c r="O35" s="37"/>
    </row>
    <row r="36" spans="1:15" s="6" customFormat="1" ht="11.25" customHeight="1" x14ac:dyDescent="0.2">
      <c r="A36" s="9"/>
      <c r="B36" s="37"/>
      <c r="C36" s="37"/>
      <c r="D36" s="37"/>
      <c r="E36" s="37"/>
      <c r="F36" s="37"/>
      <c r="G36" s="37"/>
      <c r="H36" s="37"/>
      <c r="I36" s="37"/>
      <c r="J36" s="37"/>
      <c r="K36" s="37"/>
      <c r="L36" s="37"/>
      <c r="M36" s="37"/>
      <c r="N36" s="37"/>
      <c r="O36" s="37"/>
    </row>
    <row r="37" spans="1:15" s="1" customFormat="1" x14ac:dyDescent="0.25">
      <c r="B37" s="37"/>
      <c r="C37" s="37"/>
      <c r="D37" s="37"/>
      <c r="E37" s="37"/>
      <c r="F37" s="37"/>
      <c r="G37" s="37"/>
      <c r="H37" s="37"/>
      <c r="I37" s="37"/>
      <c r="J37" s="37"/>
      <c r="K37" s="37"/>
      <c r="L37" s="37"/>
      <c r="M37" s="37"/>
      <c r="N37" s="37"/>
      <c r="O37" s="37"/>
    </row>
    <row r="38" spans="1:15" s="1" customFormat="1" x14ac:dyDescent="0.25">
      <c r="B38" s="37"/>
      <c r="C38" s="37"/>
      <c r="D38" s="37"/>
      <c r="E38" s="37"/>
      <c r="F38" s="37"/>
      <c r="G38" s="37"/>
      <c r="H38" s="37"/>
      <c r="I38" s="37"/>
      <c r="J38" s="37"/>
      <c r="K38" s="37"/>
      <c r="L38" s="37"/>
      <c r="M38" s="37"/>
      <c r="N38" s="37"/>
      <c r="O38" s="37"/>
    </row>
    <row r="39" spans="1:15" s="1" customFormat="1" x14ac:dyDescent="0.25">
      <c r="B39" s="37"/>
      <c r="C39" s="37"/>
      <c r="D39" s="37"/>
      <c r="E39" s="37"/>
      <c r="F39" s="37"/>
      <c r="G39" s="37"/>
      <c r="H39" s="37"/>
      <c r="I39" s="37"/>
      <c r="J39" s="37"/>
      <c r="K39" s="37"/>
      <c r="L39" s="37"/>
      <c r="M39" s="37"/>
      <c r="N39" s="37"/>
      <c r="O39" s="37"/>
    </row>
    <row r="40" spans="1:15" x14ac:dyDescent="0.25">
      <c r="B40" s="37"/>
      <c r="C40" s="37"/>
      <c r="D40" s="37"/>
      <c r="E40" s="37"/>
      <c r="F40" s="37"/>
      <c r="G40" s="37"/>
      <c r="H40" s="37"/>
      <c r="I40" s="37"/>
      <c r="J40" s="37"/>
      <c r="K40" s="37"/>
      <c r="L40" s="37"/>
      <c r="M40" s="37"/>
      <c r="N40" s="37"/>
      <c r="O40" s="37"/>
    </row>
    <row r="41" spans="1:15" x14ac:dyDescent="0.25">
      <c r="B41" s="37"/>
      <c r="C41" s="37"/>
      <c r="D41" s="37"/>
      <c r="E41" s="37"/>
      <c r="F41" s="37"/>
      <c r="G41" s="37"/>
      <c r="H41" s="37"/>
      <c r="I41" s="37"/>
      <c r="J41" s="37"/>
      <c r="K41" s="37"/>
      <c r="L41" s="37"/>
      <c r="M41" s="37"/>
      <c r="N41" s="37"/>
      <c r="O41" s="37"/>
    </row>
    <row r="42" spans="1:15" ht="51" customHeight="1" x14ac:dyDescent="0.25">
      <c r="B42" s="37"/>
      <c r="C42" s="37"/>
      <c r="D42" s="37"/>
      <c r="E42" s="37"/>
      <c r="F42" s="37"/>
      <c r="G42" s="37"/>
      <c r="H42" s="37"/>
      <c r="I42" s="37"/>
      <c r="J42" s="37"/>
      <c r="K42" s="37"/>
      <c r="L42" s="37"/>
      <c r="M42" s="37"/>
      <c r="N42" s="37"/>
      <c r="O42" s="37"/>
    </row>
    <row r="43" spans="1:15" ht="36" customHeight="1" x14ac:dyDescent="0.25">
      <c r="B43" s="37"/>
      <c r="C43" s="37"/>
      <c r="D43" s="37"/>
      <c r="E43" s="37"/>
      <c r="F43" s="37"/>
      <c r="G43" s="37"/>
      <c r="H43" s="37"/>
      <c r="I43" s="37"/>
      <c r="J43" s="37"/>
      <c r="K43" s="37"/>
      <c r="L43" s="37"/>
      <c r="M43" s="37"/>
      <c r="N43" s="37"/>
      <c r="O43" s="37"/>
    </row>
    <row r="44" spans="1:15" x14ac:dyDescent="0.25">
      <c r="B44" s="37"/>
      <c r="C44" s="37"/>
      <c r="D44" s="37"/>
      <c r="E44" s="37"/>
      <c r="F44" s="37"/>
      <c r="G44" s="37"/>
      <c r="H44" s="37"/>
      <c r="I44" s="37"/>
      <c r="J44" s="37"/>
      <c r="K44" s="37"/>
      <c r="L44" s="37"/>
      <c r="M44" s="37"/>
      <c r="N44" s="37"/>
      <c r="O44" s="37"/>
    </row>
    <row r="45" spans="1:15" ht="132" customHeight="1" x14ac:dyDescent="0.25">
      <c r="B45" s="37"/>
      <c r="C45" s="37"/>
      <c r="D45" s="37"/>
      <c r="E45" s="37"/>
      <c r="F45" s="37"/>
      <c r="G45" s="37"/>
      <c r="H45" s="37"/>
      <c r="I45" s="37"/>
      <c r="J45" s="37"/>
      <c r="K45" s="37"/>
      <c r="L45" s="37"/>
      <c r="M45" s="37"/>
      <c r="N45" s="37"/>
      <c r="O45" s="37"/>
    </row>
  </sheetData>
  <mergeCells count="26">
    <mergeCell ref="N29:O29"/>
    <mergeCell ref="P29:Q29"/>
    <mergeCell ref="D29:E29"/>
    <mergeCell ref="F29:G29"/>
    <mergeCell ref="H29:I29"/>
    <mergeCell ref="J29:K29"/>
    <mergeCell ref="L29:M29"/>
    <mergeCell ref="C2:Q2"/>
    <mergeCell ref="C3:Q3"/>
    <mergeCell ref="C4:Q4"/>
    <mergeCell ref="C5:Q5"/>
    <mergeCell ref="A5:B5"/>
    <mergeCell ref="A3:B3"/>
    <mergeCell ref="A4:B4"/>
    <mergeCell ref="A2:B2"/>
    <mergeCell ref="B9:Q9"/>
    <mergeCell ref="B10:B12"/>
    <mergeCell ref="F11:G11"/>
    <mergeCell ref="D11:E11"/>
    <mergeCell ref="P11:Q11"/>
    <mergeCell ref="D10:Q10"/>
    <mergeCell ref="C10:C12"/>
    <mergeCell ref="N11:O11"/>
    <mergeCell ref="L11:M11"/>
    <mergeCell ref="J11:K11"/>
    <mergeCell ref="H11:I11"/>
  </mergeCells>
  <pageMargins left="0.7" right="0.7" top="0.75" bottom="0.75" header="0.3" footer="0.3"/>
  <pageSetup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38"/>
  <sheetViews>
    <sheetView tabSelected="1" view="pageBreakPreview" topLeftCell="A28" zoomScale="60" zoomScaleNormal="90" workbookViewId="0">
      <selection activeCell="A4" sqref="A4:B4"/>
    </sheetView>
  </sheetViews>
  <sheetFormatPr baseColWidth="10" defaultColWidth="11" defaultRowHeight="15" x14ac:dyDescent="0.25"/>
  <cols>
    <col min="1" max="1" width="11.42578125" style="10" customWidth="1"/>
    <col min="2" max="2" width="26.42578125" style="11" customWidth="1"/>
    <col min="3" max="3" width="24" style="11" customWidth="1"/>
    <col min="4" max="4" width="80.28515625" style="11" customWidth="1"/>
    <col min="5" max="6" width="11" style="13"/>
    <col min="7" max="7" width="107.42578125" style="13" customWidth="1"/>
    <col min="8" max="16384" width="11" style="13"/>
  </cols>
  <sheetData>
    <row r="3" spans="1:4" ht="7.5" customHeight="1" x14ac:dyDescent="0.25"/>
    <row r="5" spans="1:4" s="26" customFormat="1" x14ac:dyDescent="0.25">
      <c r="A5" s="17"/>
      <c r="B5" s="100" t="s">
        <v>1</v>
      </c>
      <c r="C5" s="100"/>
      <c r="D5" s="100"/>
    </row>
    <row r="6" spans="1:4" ht="25.5" x14ac:dyDescent="0.25">
      <c r="A6" s="12"/>
      <c r="B6" s="99" t="s">
        <v>61</v>
      </c>
      <c r="C6" s="99"/>
      <c r="D6" s="14" t="s">
        <v>57</v>
      </c>
    </row>
    <row r="7" spans="1:4" s="26" customFormat="1" ht="25.5" x14ac:dyDescent="0.25">
      <c r="A7" s="17"/>
      <c r="B7" s="89" t="s">
        <v>84</v>
      </c>
      <c r="C7" s="89"/>
      <c r="D7" s="18" t="s">
        <v>37</v>
      </c>
    </row>
    <row r="8" spans="1:4" s="26" customFormat="1" x14ac:dyDescent="0.25">
      <c r="A8" s="17"/>
      <c r="B8" s="89" t="s">
        <v>2</v>
      </c>
      <c r="C8" s="89"/>
      <c r="D8" s="19" t="s">
        <v>35</v>
      </c>
    </row>
    <row r="9" spans="1:4" s="26" customFormat="1" ht="39" customHeight="1" x14ac:dyDescent="0.25">
      <c r="A9" s="17"/>
      <c r="B9" s="90" t="s">
        <v>3</v>
      </c>
      <c r="C9" s="90"/>
      <c r="D9" s="19" t="s">
        <v>60</v>
      </c>
    </row>
    <row r="10" spans="1:4" s="26" customFormat="1" x14ac:dyDescent="0.25">
      <c r="A10" s="17"/>
      <c r="B10" s="90" t="s">
        <v>29</v>
      </c>
      <c r="C10" s="90"/>
      <c r="D10" s="36" t="s">
        <v>76</v>
      </c>
    </row>
    <row r="11" spans="1:4" s="26" customFormat="1" x14ac:dyDescent="0.25">
      <c r="A11" s="17"/>
      <c r="B11" s="100" t="s">
        <v>30</v>
      </c>
      <c r="C11" s="100"/>
      <c r="D11" s="100"/>
    </row>
    <row r="12" spans="1:4" s="26" customFormat="1" x14ac:dyDescent="0.25">
      <c r="A12" s="17"/>
      <c r="B12" s="95" t="s">
        <v>4</v>
      </c>
      <c r="C12" s="96"/>
      <c r="D12" s="29">
        <v>80</v>
      </c>
    </row>
    <row r="13" spans="1:4" s="26" customFormat="1" ht="27" customHeight="1" x14ac:dyDescent="0.25">
      <c r="A13" s="17"/>
      <c r="B13" s="90" t="s">
        <v>31</v>
      </c>
      <c r="C13" s="90"/>
      <c r="D13" s="18" t="s">
        <v>60</v>
      </c>
    </row>
    <row r="14" spans="1:4" s="26" customFormat="1" x14ac:dyDescent="0.25">
      <c r="A14" s="17"/>
      <c r="B14" s="89" t="s">
        <v>5</v>
      </c>
      <c r="C14" s="89"/>
      <c r="D14" s="21" t="s">
        <v>36</v>
      </c>
    </row>
    <row r="15" spans="1:4" s="26" customFormat="1" x14ac:dyDescent="0.25">
      <c r="A15" s="17"/>
      <c r="B15" s="89" t="s">
        <v>6</v>
      </c>
      <c r="C15" s="96"/>
      <c r="D15" s="32" t="s">
        <v>63</v>
      </c>
    </row>
    <row r="16" spans="1:4" s="26" customFormat="1" ht="76.5" x14ac:dyDescent="0.25">
      <c r="A16" s="17"/>
      <c r="B16" s="89" t="s">
        <v>7</v>
      </c>
      <c r="C16" s="89"/>
      <c r="D16" s="18" t="s">
        <v>80</v>
      </c>
    </row>
    <row r="17" spans="1:7" s="26" customFormat="1" ht="25.5" x14ac:dyDescent="0.25">
      <c r="A17" s="17"/>
      <c r="B17" s="89" t="s">
        <v>8</v>
      </c>
      <c r="C17" s="89"/>
      <c r="D17" s="35" t="s">
        <v>68</v>
      </c>
    </row>
    <row r="18" spans="1:7" s="26" customFormat="1" x14ac:dyDescent="0.25">
      <c r="A18" s="17"/>
      <c r="B18" s="89" t="s">
        <v>9</v>
      </c>
      <c r="C18" s="89"/>
      <c r="D18" s="22" t="s">
        <v>62</v>
      </c>
    </row>
    <row r="19" spans="1:7" s="26" customFormat="1" ht="122.25" customHeight="1" x14ac:dyDescent="0.25">
      <c r="A19" s="17"/>
      <c r="B19" s="90" t="s">
        <v>10</v>
      </c>
      <c r="C19" s="90"/>
      <c r="D19" s="22" t="s">
        <v>67</v>
      </c>
      <c r="G19" s="34"/>
    </row>
    <row r="20" spans="1:7" s="26" customFormat="1" ht="51" x14ac:dyDescent="0.25">
      <c r="A20" s="17"/>
      <c r="B20" s="97" t="s">
        <v>11</v>
      </c>
      <c r="C20" s="98"/>
      <c r="D20" s="22" t="s">
        <v>72</v>
      </c>
      <c r="G20" s="33"/>
    </row>
    <row r="21" spans="1:7" s="26" customFormat="1" x14ac:dyDescent="0.25">
      <c r="A21" s="17"/>
      <c r="B21" s="89" t="s">
        <v>12</v>
      </c>
      <c r="C21" s="89"/>
      <c r="D21" s="22" t="s">
        <v>32</v>
      </c>
      <c r="G21" s="33"/>
    </row>
    <row r="22" spans="1:7" s="26" customFormat="1" x14ac:dyDescent="0.25">
      <c r="A22" s="17"/>
      <c r="B22" s="93" t="s">
        <v>13</v>
      </c>
      <c r="C22" s="16" t="s">
        <v>14</v>
      </c>
      <c r="D22" s="22" t="s">
        <v>58</v>
      </c>
      <c r="G22" s="33"/>
    </row>
    <row r="23" spans="1:7" s="26" customFormat="1" x14ac:dyDescent="0.25">
      <c r="A23" s="17"/>
      <c r="B23" s="94"/>
      <c r="C23" s="30" t="s">
        <v>15</v>
      </c>
      <c r="D23" s="22" t="s">
        <v>73</v>
      </c>
      <c r="G23" s="33"/>
    </row>
    <row r="24" spans="1:7" s="26" customFormat="1" x14ac:dyDescent="0.25">
      <c r="A24" s="17"/>
      <c r="B24" s="89" t="s">
        <v>16</v>
      </c>
      <c r="C24" s="89"/>
      <c r="D24" s="18" t="s">
        <v>33</v>
      </c>
      <c r="G24" s="33"/>
    </row>
    <row r="25" spans="1:7" s="26" customFormat="1" x14ac:dyDescent="0.25">
      <c r="A25" s="17"/>
      <c r="B25" s="89" t="s">
        <v>17</v>
      </c>
      <c r="C25" s="89"/>
      <c r="D25" s="19" t="s">
        <v>69</v>
      </c>
    </row>
    <row r="26" spans="1:7" s="26" customFormat="1" x14ac:dyDescent="0.25">
      <c r="A26" s="17"/>
      <c r="B26" s="89" t="s">
        <v>18</v>
      </c>
      <c r="C26" s="89"/>
      <c r="D26" s="22" t="s">
        <v>66</v>
      </c>
    </row>
    <row r="27" spans="1:7" s="26" customFormat="1" x14ac:dyDescent="0.25">
      <c r="A27" s="17"/>
      <c r="B27" s="90" t="s">
        <v>19</v>
      </c>
      <c r="C27" s="90"/>
      <c r="D27" s="18" t="s">
        <v>74</v>
      </c>
    </row>
    <row r="28" spans="1:7" s="26" customFormat="1" x14ac:dyDescent="0.25">
      <c r="A28" s="17"/>
      <c r="B28" s="87" t="s">
        <v>20</v>
      </c>
      <c r="C28" s="88"/>
      <c r="D28" s="18"/>
    </row>
    <row r="29" spans="1:7" s="26" customFormat="1" ht="30.75" customHeight="1" x14ac:dyDescent="0.25">
      <c r="A29" s="17"/>
      <c r="B29" s="24" t="s">
        <v>21</v>
      </c>
      <c r="C29" s="15"/>
      <c r="D29" s="22" t="s">
        <v>75</v>
      </c>
    </row>
    <row r="30" spans="1:7" s="26" customFormat="1" ht="120" customHeight="1" x14ac:dyDescent="0.25">
      <c r="A30" s="17"/>
      <c r="B30" s="91" t="s">
        <v>22</v>
      </c>
      <c r="C30" s="92"/>
      <c r="D30" s="23" t="s">
        <v>70</v>
      </c>
    </row>
    <row r="31" spans="1:7" s="26" customFormat="1" x14ac:dyDescent="0.25">
      <c r="A31" s="17"/>
      <c r="B31" s="100" t="s">
        <v>23</v>
      </c>
      <c r="C31" s="100"/>
      <c r="D31" s="100"/>
    </row>
    <row r="32" spans="1:7" s="26" customFormat="1" x14ac:dyDescent="0.25">
      <c r="A32" s="17"/>
      <c r="B32" s="87" t="s">
        <v>24</v>
      </c>
      <c r="C32" s="88"/>
      <c r="D32" s="22" t="s">
        <v>79</v>
      </c>
    </row>
    <row r="33" spans="1:4" s="26" customFormat="1" x14ac:dyDescent="0.25">
      <c r="A33" s="17"/>
      <c r="B33" s="87" t="s">
        <v>25</v>
      </c>
      <c r="C33" s="88"/>
      <c r="D33" s="22" t="s">
        <v>39</v>
      </c>
    </row>
    <row r="34" spans="1:4" s="26" customFormat="1" x14ac:dyDescent="0.25">
      <c r="A34" s="17"/>
      <c r="B34" s="87" t="s">
        <v>26</v>
      </c>
      <c r="C34" s="88"/>
      <c r="D34" s="25" t="s">
        <v>71</v>
      </c>
    </row>
    <row r="35" spans="1:4" s="26" customFormat="1" x14ac:dyDescent="0.25">
      <c r="A35" s="17"/>
      <c r="B35" s="87" t="s">
        <v>27</v>
      </c>
      <c r="C35" s="88"/>
      <c r="D35" s="27" t="s">
        <v>56</v>
      </c>
    </row>
    <row r="36" spans="1:4" s="26" customFormat="1" x14ac:dyDescent="0.25">
      <c r="A36" s="17"/>
      <c r="B36" s="87" t="s">
        <v>28</v>
      </c>
      <c r="C36" s="88"/>
      <c r="D36" s="28" t="s">
        <v>40</v>
      </c>
    </row>
    <row r="37" spans="1:4" s="26" customFormat="1" x14ac:dyDescent="0.25">
      <c r="A37" s="17"/>
      <c r="B37" s="20"/>
      <c r="C37" s="20"/>
      <c r="D37" s="20"/>
    </row>
    <row r="38" spans="1:4" s="26" customFormat="1" x14ac:dyDescent="0.25">
      <c r="A38" s="17"/>
      <c r="B38" s="20"/>
      <c r="C38" s="20"/>
      <c r="D38" s="20"/>
    </row>
  </sheetData>
  <mergeCells count="30">
    <mergeCell ref="B10:C10"/>
    <mergeCell ref="B5:D5"/>
    <mergeCell ref="B6:C6"/>
    <mergeCell ref="B7:C7"/>
    <mergeCell ref="B8:C8"/>
    <mergeCell ref="B9:C9"/>
    <mergeCell ref="B22:B23"/>
    <mergeCell ref="B11:D11"/>
    <mergeCell ref="B12:C12"/>
    <mergeCell ref="B13:C13"/>
    <mergeCell ref="B14:C14"/>
    <mergeCell ref="B15:C15"/>
    <mergeCell ref="B16:C16"/>
    <mergeCell ref="B17:C17"/>
    <mergeCell ref="B18:C18"/>
    <mergeCell ref="B19:C19"/>
    <mergeCell ref="B20:C20"/>
    <mergeCell ref="B21:C21"/>
    <mergeCell ref="B36:C36"/>
    <mergeCell ref="B24:C24"/>
    <mergeCell ref="B25:C25"/>
    <mergeCell ref="B26:C26"/>
    <mergeCell ref="B27:C27"/>
    <mergeCell ref="B28:C28"/>
    <mergeCell ref="B30:C30"/>
    <mergeCell ref="B31:D31"/>
    <mergeCell ref="B32:C32"/>
    <mergeCell ref="B33:C33"/>
    <mergeCell ref="B34:C34"/>
    <mergeCell ref="B35:C35"/>
  </mergeCells>
  <dataValidations count="6">
    <dataValidation type="list" allowBlank="1" showInputMessage="1" showErrorMessage="1" sqref="D26">
      <formula1>Tipo_operación</formula1>
    </dataValidation>
    <dataValidation type="list" allowBlank="1" showInputMessage="1" showErrorMessage="1" sqref="D15">
      <formula1>Tipo_indicador</formula1>
    </dataValidation>
    <dataValidation type="list" allowBlank="1" showInputMessage="1" showErrorMessage="1" sqref="D8:D9">
      <formula1>Numero_indicador</formula1>
    </dataValidation>
    <dataValidation type="list" allowBlank="1" showInputMessage="1" showErrorMessage="1" sqref="D7">
      <formula1>Metas_ODS</formula1>
    </dataValidation>
    <dataValidation type="list" allowBlank="1" showInputMessage="1" showErrorMessage="1" sqref="D6">
      <formula1>ODS</formula1>
    </dataValidation>
    <dataValidation allowBlank="1" showDropDown="1" showInputMessage="1" showErrorMessage="1" sqref="D14"/>
  </dataValidations>
  <hyperlinks>
    <hyperlink ref="D36" r:id="rId1"/>
  </hyperlinks>
  <pageMargins left="0.7" right="0.7" top="0.75" bottom="0.75" header="0.3" footer="0.3"/>
  <pageSetup paperSize="9" scale="5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6.b.1</vt:lpstr>
      <vt:lpstr>Metadatos 6.b.1</vt:lpstr>
      <vt:lpstr>'6.b.1'!Área_de_impresión</vt:lpstr>
      <vt:lpstr>'Metadatos 6.b.1'!Área_de_impresión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MLRR</cp:lastModifiedBy>
  <cp:lastPrinted>2021-06-02T13:11:09Z</cp:lastPrinted>
  <dcterms:created xsi:type="dcterms:W3CDTF">2018-08-29T15:22:19Z</dcterms:created>
  <dcterms:modified xsi:type="dcterms:W3CDTF">2023-01-19T06:04:36Z</dcterms:modified>
</cp:coreProperties>
</file>