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00" yWindow="-15" windowWidth="8265" windowHeight="8160" tabRatio="922" activeTab="1"/>
  </bookViews>
  <sheets>
    <sheet name="9.5.2" sheetId="22" r:id="rId1"/>
    <sheet name="Metadatos 9.5.2" sheetId="23" r:id="rId2"/>
  </sheets>
  <externalReferences>
    <externalReference r:id="rId3"/>
  </externalReferences>
  <definedNames>
    <definedName name="_xlnm.Print_Area" localSheetId="0">'9.5.2'!$A$1:$G$22</definedName>
    <definedName name="_xlnm.Print_Area" localSheetId="1">'Metadatos 9.5.2'!$A$1:$D$38</definedName>
    <definedName name="Metas_ODS">#REF!</definedName>
    <definedName name="Nombre_indicador_ODS">#REF!</definedName>
    <definedName name="Numero_indicador">#REF!</definedName>
    <definedName name="ODS">#REF!</definedName>
    <definedName name="Tipo_indicador">#REF!</definedName>
    <definedName name="Tipo_operación">#REF!</definedName>
  </definedNames>
  <calcPr calcId="145621"/>
</workbook>
</file>

<file path=xl/calcChain.xml><?xml version="1.0" encoding="utf-8"?>
<calcChain xmlns="http://schemas.openxmlformats.org/spreadsheetml/2006/main">
  <c r="F17" i="22" l="1"/>
  <c r="F16" i="22"/>
  <c r="F15" i="22"/>
  <c r="F14" i="22"/>
  <c r="F13" i="22"/>
  <c r="F12" i="22"/>
  <c r="F11" i="22"/>
  <c r="C8" i="22"/>
</calcChain>
</file>

<file path=xl/sharedStrings.xml><?xml version="1.0" encoding="utf-8"?>
<sst xmlns="http://schemas.openxmlformats.org/spreadsheetml/2006/main" count="70" uniqueCount="65">
  <si>
    <t>Nombre del indicador o de la variable</t>
  </si>
  <si>
    <t>Años</t>
  </si>
  <si>
    <t>Indicador propuesto por Cuba</t>
  </si>
  <si>
    <t xml:space="preserve">Objetivo 9. Construir infraestructuras resilientes, promover la industrialización inclusiva y sostenible  y fomentar la innovación </t>
  </si>
  <si>
    <t xml:space="preserve">9.5 Aumentar la investigación científica y mejorar la capacidad tecnológica de los sectores industriales de todos los países, en particular los países en desarrollo, entre otras cosas fomentando la innovación y aumentando considerablemente, de aquí a 2030, el número de personas que trabajan en investigación y desarrollo por millón de habitantes y los gastos de los sectores público y privado en investigación y desarrollo </t>
  </si>
  <si>
    <t xml:space="preserve">9.5.2 Número de investigadores (en equivalente a tiempo completo) por cada millón de habitantes </t>
  </si>
  <si>
    <t xml:space="preserve">Número de investigadores (en equivalente a tiempo completo) por cada millón de habitantes </t>
  </si>
  <si>
    <t>Población</t>
  </si>
  <si>
    <t>Investigadores EJC</t>
  </si>
  <si>
    <t>Investigadores EJC por millón de habitantes</t>
  </si>
  <si>
    <r>
      <rPr>
        <b/>
        <sz val="11"/>
        <color theme="1"/>
        <rFont val="Arial"/>
        <family val="2"/>
      </rPr>
      <t>Fuentes:</t>
    </r>
    <r>
      <rPr>
        <sz val="11"/>
        <color theme="1"/>
        <rFont val="Arial"/>
        <family val="2"/>
      </rPr>
      <t xml:space="preserve"> Ministerio  de Ciencia, Tecnología y Medio Ambiente, SIEC CITMA </t>
    </r>
  </si>
  <si>
    <t xml:space="preserve">Meta ODS Naciones Unidas </t>
  </si>
  <si>
    <t>I. Información Marco Global del Indicador</t>
  </si>
  <si>
    <t>Objetivo de Desarrallo Sostenible</t>
  </si>
  <si>
    <t>Objetivo 9. Construir infraestructuras resilientes, promover la industrialización inclusiva y sostenible y fomentar la innovación</t>
  </si>
  <si>
    <t>9.5 Aumentar la investigación científica y mejorar la capacidad tecnológica de los sectores industriales de todos los países, en particular los países en desarrollo, entre otras cosas fomentando la innovación y aumentando considerablemente, de aquí a 2030, el número de personas que trabajan en investigación y desarrollo por millón de habitantes y los gastos de los sectores público y privado en investigación y desarrollo</t>
  </si>
  <si>
    <t>Número del indicador</t>
  </si>
  <si>
    <t xml:space="preserve">9.5.2 </t>
  </si>
  <si>
    <t>Indicador propuesto por Naciones Unidas</t>
  </si>
  <si>
    <t>Enlace metadato UN:</t>
  </si>
  <si>
    <t>II. Información Indicador por Cuba</t>
  </si>
  <si>
    <t>Meta país</t>
  </si>
  <si>
    <t xml:space="preserve">Meta país </t>
  </si>
  <si>
    <t xml:space="preserve">Indicador propuesto </t>
  </si>
  <si>
    <t xml:space="preserve">Número </t>
  </si>
  <si>
    <t xml:space="preserve">Tipo </t>
  </si>
  <si>
    <t>Definición conceptual</t>
  </si>
  <si>
    <t>El equivalente a tiempo completo (FTE) del personal de I + D se define como la proporción de horas de trabajo realmente dedicadas a I + D durante un período de referencia específico (generalmente un año calendario) dividido por el número total de horas trabajadas convencionalmente en el mismo período por un individuo o por un grupo.</t>
  </si>
  <si>
    <t>Fórmula de cálculo</t>
  </si>
  <si>
    <t>Unidad de medida</t>
  </si>
  <si>
    <t>Porcentaje</t>
  </si>
  <si>
    <t>Interpretación</t>
  </si>
  <si>
    <t xml:space="preserve">Componentes involucrados en la fórmula del cálculo </t>
  </si>
  <si>
    <t>Cobertura geográfica</t>
  </si>
  <si>
    <t>Nacional</t>
  </si>
  <si>
    <t>Desagregación</t>
  </si>
  <si>
    <t>Geográfica</t>
  </si>
  <si>
    <t>Temática</t>
  </si>
  <si>
    <t>Periodicidad</t>
  </si>
  <si>
    <t>Anual</t>
  </si>
  <si>
    <t>Fuente</t>
  </si>
  <si>
    <t>Ministerio CITMA</t>
  </si>
  <si>
    <t xml:space="preserve">Tipo de operación estadística </t>
  </si>
  <si>
    <t xml:space="preserve">Encuesta </t>
  </si>
  <si>
    <t xml:space="preserve">Nombre de la Operación estadística </t>
  </si>
  <si>
    <t>Encuesta de Actividades Científicas y Tecnológicas</t>
  </si>
  <si>
    <t>Limitaciones del indicador</t>
  </si>
  <si>
    <t xml:space="preserve">Comentarios generales </t>
  </si>
  <si>
    <t>De acuerdo a las Naciones Unidas, este indicador se requiere con las siguientes desagregaciones: El gasto en I + D puede desglosarse por sector de ejecución, origen de los fondos, campo de la ciencia, el tipo dela investigación y el tipo de costo. Los investigadores pueden desglosarse por sectores de empleo, campo de la ciencia, sexo y edad, todos ellos en la cabeza y el recuento equivalente a tiempo completo.</t>
  </si>
  <si>
    <t>Referencias bibliográficas</t>
  </si>
  <si>
    <t>III. Información del Contacto</t>
  </si>
  <si>
    <t>Nombre</t>
  </si>
  <si>
    <t>Héctor Arias Martín</t>
  </si>
  <si>
    <t>Puesto</t>
  </si>
  <si>
    <t>Especialista Superior  para la Ciencia, la Tecnología y Medio Ambiente</t>
  </si>
  <si>
    <t>Institución</t>
  </si>
  <si>
    <t>Dirección General de Ciencia, Tecnología e Innovación. CITMA</t>
  </si>
  <si>
    <t>Teléfono</t>
  </si>
  <si>
    <t>78320131, 78397571</t>
  </si>
  <si>
    <t>Correo electrónico</t>
  </si>
  <si>
    <t>hector@citma.gob.cu</t>
  </si>
  <si>
    <t>NI=INETC/PT x1000000</t>
  </si>
  <si>
    <t>NI: numero de investigadores</t>
  </si>
  <si>
    <t>PT: Población total</t>
  </si>
  <si>
    <t>INETC: Investigadores en equivalente a tiempo completo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</si>
</sst>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"/>
    <numFmt numFmtId="165" formatCode="_-* #,##0\ _€_-;\-* #,##0\ _€_-;_-* &quot;-&quot;??\ _€_-;_-@_-"/>
    <numFmt numFmtId="166" formatCode="#,##0_ ;\-#,##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689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D692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2" fillId="0" borderId="0" applyNumberFormat="0" applyFill="0" applyBorder="0" applyAlignment="0" applyProtection="0"/>
  </cellStyleXfs>
  <cellXfs count="76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horizontal="center" wrapText="1"/>
    </xf>
    <xf numFmtId="165" fontId="6" fillId="0" borderId="0" xfId="1" applyNumberFormat="1" applyFont="1" applyFill="1" applyBorder="1" applyAlignment="1">
      <alignment horizontal="center" vertical="center"/>
    </xf>
    <xf numFmtId="166" fontId="6" fillId="0" borderId="0" xfId="1" applyNumberFormat="1" applyFont="1" applyFill="1" applyBorder="1" applyAlignment="1">
      <alignment horizontal="right" vertical="center"/>
    </xf>
    <xf numFmtId="166" fontId="6" fillId="0" borderId="4" xfId="1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43" fontId="6" fillId="0" borderId="0" xfId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3" fontId="6" fillId="0" borderId="4" xfId="1" applyFont="1" applyFill="1" applyBorder="1" applyAlignment="1">
      <alignment horizontal="right" vertical="center"/>
    </xf>
    <xf numFmtId="43" fontId="6" fillId="0" borderId="0" xfId="1" applyFont="1" applyFill="1" applyBorder="1" applyAlignment="1">
      <alignment horizontal="right" vertical="center"/>
    </xf>
    <xf numFmtId="0" fontId="6" fillId="5" borderId="0" xfId="0" applyFont="1" applyFill="1" applyBorder="1" applyAlignment="1">
      <alignment horizontal="center" vertical="center"/>
    </xf>
    <xf numFmtId="166" fontId="6" fillId="5" borderId="0" xfId="1" applyNumberFormat="1" applyFont="1" applyFill="1" applyBorder="1" applyAlignment="1">
      <alignment horizontal="right" vertical="center"/>
    </xf>
    <xf numFmtId="43" fontId="6" fillId="5" borderId="0" xfId="1" applyFont="1" applyFill="1" applyBorder="1" applyAlignment="1">
      <alignment horizontal="right" vertical="center"/>
    </xf>
    <xf numFmtId="0" fontId="9" fillId="0" borderId="0" xfId="0" applyFont="1"/>
    <xf numFmtId="0" fontId="10" fillId="0" borderId="0" xfId="0" applyFont="1" applyFill="1" applyAlignment="1">
      <alignment vertical="center" wrapText="1"/>
    </xf>
    <xf numFmtId="37" fontId="2" fillId="3" borderId="1" xfId="0" applyNumberFormat="1" applyFont="1" applyFill="1" applyBorder="1" applyAlignment="1">
      <alignment vertical="center" wrapText="1"/>
    </xf>
    <xf numFmtId="37" fontId="2" fillId="3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top" wrapText="1"/>
    </xf>
    <xf numFmtId="0" fontId="8" fillId="4" borderId="2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3" fillId="4" borderId="2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2" fillId="6" borderId="4" xfId="0" applyFont="1" applyFill="1" applyBorder="1" applyAlignment="1">
      <alignment horizontal="left" vertical="center"/>
    </xf>
    <xf numFmtId="0" fontId="11" fillId="7" borderId="9" xfId="0" applyFont="1" applyFill="1" applyBorder="1" applyAlignment="1">
      <alignment horizontal="left" vertical="top"/>
    </xf>
    <xf numFmtId="0" fontId="11" fillId="7" borderId="9" xfId="0" applyFont="1" applyFill="1" applyBorder="1" applyAlignment="1">
      <alignment horizontal="left" vertical="top" wrapText="1"/>
    </xf>
    <xf numFmtId="0" fontId="12" fillId="0" borderId="9" xfId="3" applyBorder="1" applyAlignment="1">
      <alignment horizontal="justify" vertical="center" wrapText="1"/>
    </xf>
    <xf numFmtId="0" fontId="13" fillId="7" borderId="10" xfId="0" applyFont="1" applyFill="1" applyBorder="1" applyAlignment="1">
      <alignment horizontal="left" vertical="top"/>
    </xf>
    <xf numFmtId="0" fontId="13" fillId="7" borderId="11" xfId="0" applyFont="1" applyFill="1" applyBorder="1" applyAlignment="1">
      <alignment horizontal="left" vertical="top"/>
    </xf>
    <xf numFmtId="0" fontId="14" fillId="3" borderId="9" xfId="0" applyFont="1" applyFill="1" applyBorder="1" applyAlignment="1">
      <alignment vertical="top" wrapText="1"/>
    </xf>
    <xf numFmtId="0" fontId="13" fillId="7" borderId="9" xfId="0" applyFont="1" applyFill="1" applyBorder="1" applyAlignment="1">
      <alignment horizontal="left" vertical="top" wrapText="1"/>
    </xf>
    <xf numFmtId="0" fontId="11" fillId="7" borderId="11" xfId="0" applyFont="1" applyFill="1" applyBorder="1" applyAlignment="1">
      <alignment horizontal="left" vertical="top"/>
    </xf>
    <xf numFmtId="0" fontId="14" fillId="3" borderId="9" xfId="0" applyFont="1" applyFill="1" applyBorder="1" applyAlignment="1">
      <alignment horizontal="justify" vertical="center" wrapText="1"/>
    </xf>
    <xf numFmtId="0" fontId="3" fillId="0" borderId="9" xfId="0" applyFont="1" applyBorder="1" applyAlignment="1">
      <alignment vertical="top" wrapText="1"/>
    </xf>
    <xf numFmtId="0" fontId="3" fillId="0" borderId="9" xfId="0" applyFont="1" applyFill="1" applyBorder="1" applyAlignment="1">
      <alignment vertical="top" wrapText="1"/>
    </xf>
    <xf numFmtId="0" fontId="11" fillId="7" borderId="12" xfId="0" applyFont="1" applyFill="1" applyBorder="1" applyAlignment="1">
      <alignment horizontal="center" vertical="top"/>
    </xf>
    <xf numFmtId="0" fontId="11" fillId="7" borderId="9" xfId="0" applyFont="1" applyFill="1" applyBorder="1" applyAlignment="1">
      <alignment vertical="top"/>
    </xf>
    <xf numFmtId="0" fontId="11" fillId="7" borderId="13" xfId="0" applyFont="1" applyFill="1" applyBorder="1" applyAlignment="1">
      <alignment horizontal="center" vertical="top"/>
    </xf>
    <xf numFmtId="0" fontId="11" fillId="7" borderId="9" xfId="0" applyFont="1" applyFill="1" applyBorder="1" applyAlignment="1">
      <alignment horizontal="left" vertical="top"/>
    </xf>
    <xf numFmtId="0" fontId="13" fillId="7" borderId="9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left" vertical="top" wrapText="1"/>
    </xf>
    <xf numFmtId="0" fontId="11" fillId="8" borderId="10" xfId="0" applyFont="1" applyFill="1" applyBorder="1" applyAlignment="1">
      <alignment horizontal="left" vertical="top"/>
    </xf>
    <xf numFmtId="0" fontId="11" fillId="8" borderId="11" xfId="0" applyFont="1" applyFill="1" applyBorder="1" applyAlignment="1">
      <alignment horizontal="left" vertical="top"/>
    </xf>
    <xf numFmtId="0" fontId="11" fillId="8" borderId="10" xfId="0" applyFont="1" applyFill="1" applyBorder="1" applyAlignment="1">
      <alignment horizontal="left" vertical="top"/>
    </xf>
    <xf numFmtId="0" fontId="11" fillId="8" borderId="11" xfId="0" applyFont="1" applyFill="1" applyBorder="1" applyAlignment="1">
      <alignment horizontal="left" vertical="top"/>
    </xf>
    <xf numFmtId="0" fontId="11" fillId="8" borderId="14" xfId="0" applyFont="1" applyFill="1" applyBorder="1" applyAlignment="1">
      <alignment horizontal="left" vertical="top"/>
    </xf>
    <xf numFmtId="0" fontId="11" fillId="8" borderId="15" xfId="0" applyFont="1" applyFill="1" applyBorder="1" applyAlignment="1">
      <alignment horizontal="left" vertical="top"/>
    </xf>
    <xf numFmtId="0" fontId="14" fillId="3" borderId="12" xfId="0" applyFont="1" applyFill="1" applyBorder="1" applyAlignment="1">
      <alignment vertical="top" wrapText="1"/>
    </xf>
    <xf numFmtId="0" fontId="2" fillId="6" borderId="16" xfId="0" applyFont="1" applyFill="1" applyBorder="1" applyAlignment="1">
      <alignment horizontal="left" vertical="center"/>
    </xf>
    <xf numFmtId="0" fontId="13" fillId="8" borderId="10" xfId="0" applyFont="1" applyFill="1" applyBorder="1" applyAlignment="1">
      <alignment horizontal="left" vertical="top"/>
    </xf>
    <xf numFmtId="0" fontId="13" fillId="8" borderId="11" xfId="0" applyFont="1" applyFill="1" applyBorder="1" applyAlignment="1">
      <alignment horizontal="left" vertical="top"/>
    </xf>
    <xf numFmtId="0" fontId="12" fillId="0" borderId="9" xfId="3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4" fillId="0" borderId="9" xfId="0" applyFont="1" applyBorder="1" applyAlignment="1">
      <alignment horizontal="justify" vertical="center" wrapText="1"/>
    </xf>
    <xf numFmtId="0" fontId="11" fillId="7" borderId="14" xfId="0" applyFont="1" applyFill="1" applyBorder="1" applyAlignment="1">
      <alignment horizontal="left" vertical="top" wrapText="1"/>
    </xf>
    <xf numFmtId="0" fontId="11" fillId="7" borderId="17" xfId="0" applyFont="1" applyFill="1" applyBorder="1" applyAlignment="1">
      <alignment horizontal="left" vertical="top" wrapText="1"/>
    </xf>
    <xf numFmtId="0" fontId="11" fillId="7" borderId="18" xfId="0" applyFont="1" applyFill="1" applyBorder="1" applyAlignment="1">
      <alignment horizontal="left" vertical="top" wrapText="1"/>
    </xf>
    <xf numFmtId="0" fontId="11" fillId="7" borderId="19" xfId="0" applyFont="1" applyFill="1" applyBorder="1" applyAlignment="1">
      <alignment horizontal="left" vertical="top" wrapText="1"/>
    </xf>
    <xf numFmtId="0" fontId="11" fillId="7" borderId="0" xfId="0" applyFont="1" applyFill="1" applyBorder="1" applyAlignment="1">
      <alignment horizontal="left" vertical="top" wrapText="1"/>
    </xf>
    <xf numFmtId="0" fontId="11" fillId="7" borderId="4" xfId="0" applyFont="1" applyFill="1" applyBorder="1" applyAlignment="1">
      <alignment horizontal="left" vertical="top" wrapText="1"/>
    </xf>
    <xf numFmtId="0" fontId="3" fillId="0" borderId="13" xfId="0" applyFont="1" applyBorder="1" applyAlignment="1">
      <alignment vertical="top" wrapText="1"/>
    </xf>
    <xf numFmtId="0" fontId="14" fillId="3" borderId="20" xfId="0" applyFont="1" applyFill="1" applyBorder="1" applyAlignment="1">
      <alignment vertical="top" wrapText="1"/>
    </xf>
    <xf numFmtId="0" fontId="3" fillId="3" borderId="13" xfId="0" applyFont="1" applyFill="1" applyBorder="1" applyAlignment="1">
      <alignment vertical="top" wrapText="1"/>
    </xf>
    <xf numFmtId="0" fontId="14" fillId="0" borderId="9" xfId="0" applyFont="1" applyBorder="1" applyAlignment="1">
      <alignment horizontal="left" vertical="top" wrapText="1"/>
    </xf>
  </cellXfs>
  <cellStyles count="4">
    <cellStyle name="Hipervínculo" xfId="3" builtinId="8"/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colors>
    <mruColors>
      <color rgb="FF004274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225879</xdr:colOff>
      <xdr:row>1</xdr:row>
      <xdr:rowOff>47625</xdr:rowOff>
    </xdr:from>
    <xdr:to>
      <xdr:col>1</xdr:col>
      <xdr:colOff>781093</xdr:colOff>
      <xdr:row>1</xdr:row>
      <xdr:rowOff>495300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8071E961-FC64-4E4D-9A18-9EE387D4A2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6029" y="47625"/>
          <a:ext cx="555214" cy="447675"/>
        </a:xfrm>
        <a:prstGeom prst="rect">
          <a:avLst/>
        </a:prstGeom>
        <a:ln w="28575">
          <a:solidFill>
            <a:schemeClr val="bg1"/>
          </a:solidFill>
        </a:ln>
      </xdr:spPr>
    </xdr:pic>
    <xdr:clientData/>
  </xdr:twoCellAnchor>
  <xdr:twoCellAnchor editAs="oneCell">
    <xdr:from>
      <xdr:col>0</xdr:col>
      <xdr:colOff>28575</xdr:colOff>
      <xdr:row>1</xdr:row>
      <xdr:rowOff>57150</xdr:rowOff>
    </xdr:from>
    <xdr:to>
      <xdr:col>0</xdr:col>
      <xdr:colOff>1130300</xdr:colOff>
      <xdr:row>1</xdr:row>
      <xdr:rowOff>527389</xdr:rowOff>
    </xdr:to>
    <xdr:pic>
      <xdr:nvPicPr>
        <xdr:cNvPr id="7" name="3 Imagen">
          <a:extLst>
            <a:ext uri="{FF2B5EF4-FFF2-40B4-BE49-F238E27FC236}">
              <a16:creationId xmlns="" xmlns:a16="http://schemas.microsoft.com/office/drawing/2014/main" id="{07584EC6-413D-403E-836B-A12E735B4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7150"/>
          <a:ext cx="1101725" cy="4702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3</xdr:row>
      <xdr:rowOff>38100</xdr:rowOff>
    </xdr:from>
    <xdr:to>
      <xdr:col>0</xdr:col>
      <xdr:colOff>631414</xdr:colOff>
      <xdr:row>4</xdr:row>
      <xdr:rowOff>330200</xdr:rowOff>
    </xdr:to>
    <xdr:pic>
      <xdr:nvPicPr>
        <xdr:cNvPr id="3" name="Imagen 5">
          <a:extLst>
            <a:ext uri="{FF2B5EF4-FFF2-40B4-BE49-F238E27FC236}">
              <a16:creationId xmlns="" xmlns:a16="http://schemas.microsoft.com/office/drawing/2014/main" id="{8071E961-FC64-4E4D-9A18-9EE387D4A2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609600"/>
          <a:ext cx="555214" cy="628650"/>
        </a:xfrm>
        <a:prstGeom prst="rect">
          <a:avLst/>
        </a:prstGeom>
        <a:ln w="28575">
          <a:solidFill>
            <a:schemeClr val="bg1"/>
          </a:solidFill>
        </a:ln>
      </xdr:spPr>
    </xdr:pic>
    <xdr:clientData/>
  </xdr:twoCellAnchor>
  <xdr:twoCellAnchor editAs="oneCell">
    <xdr:from>
      <xdr:col>2</xdr:col>
      <xdr:colOff>523875</xdr:colOff>
      <xdr:row>1</xdr:row>
      <xdr:rowOff>0</xdr:rowOff>
    </xdr:from>
    <xdr:to>
      <xdr:col>3</xdr:col>
      <xdr:colOff>313532</xdr:colOff>
      <xdr:row>2</xdr:row>
      <xdr:rowOff>174625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4250" y="190500"/>
          <a:ext cx="1250157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1</xdr:row>
      <xdr:rowOff>21431</xdr:rowOff>
    </xdr:from>
    <xdr:to>
      <xdr:col>1</xdr:col>
      <xdr:colOff>846932</xdr:colOff>
      <xdr:row>2</xdr:row>
      <xdr:rowOff>236537</xdr:rowOff>
    </xdr:to>
    <xdr:pic>
      <xdr:nvPicPr>
        <xdr:cNvPr id="5" name="4 Imagen" descr="Logo Izquierda Oficial PUBLICACION.jpg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11931"/>
          <a:ext cx="1339057" cy="516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DS%202020\ODS%20Metadatos\Informacion%20ODS%20Organismos\CITMA%20ODS%202020%20OK%20hasta%2023-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.5.2"/>
      <sheetName val="Metadato 9.5.2"/>
      <sheetName val="9.5.1"/>
      <sheetName val="Metadato 9.5.1"/>
      <sheetName val="9.4.1"/>
      <sheetName val="Metadato 9.4.1"/>
      <sheetName val="12.4.2"/>
      <sheetName val="Metadato 12.4.2"/>
      <sheetName val="14.2.1"/>
      <sheetName val="Metadato 14.2.1"/>
      <sheetName val="C-14.2a"/>
      <sheetName val="Metadato C-14.2a"/>
      <sheetName val="14.5.1"/>
      <sheetName val="Metadato 14.5.1"/>
      <sheetName val="15.1.2"/>
      <sheetName val="Metadato 15.1.2"/>
      <sheetName val="15.5.1"/>
      <sheetName val="Metadato 15.5.1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hector@citma.gob.c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G21"/>
  <sheetViews>
    <sheetView tabSelected="1" view="pageBreakPreview" zoomScale="80" zoomScaleNormal="50" zoomScaleSheetLayoutView="80" workbookViewId="0">
      <selection activeCell="D3" sqref="D3"/>
    </sheetView>
  </sheetViews>
  <sheetFormatPr baseColWidth="10" defaultColWidth="11.42578125" defaultRowHeight="15" x14ac:dyDescent="0.25"/>
  <cols>
    <col min="1" max="1" width="18" customWidth="1"/>
    <col min="2" max="2" width="13.7109375" style="3" customWidth="1"/>
    <col min="3" max="4" width="15.5703125" style="3" customWidth="1"/>
    <col min="5" max="5" width="16.7109375" style="3" customWidth="1"/>
    <col min="6" max="6" width="21.28515625" style="3" customWidth="1"/>
    <col min="7" max="7" width="12.85546875" style="3" customWidth="1"/>
  </cols>
  <sheetData>
    <row r="2" spans="1:7" ht="45.75" customHeight="1" x14ac:dyDescent="0.25">
      <c r="A2" s="28"/>
      <c r="B2" s="29"/>
      <c r="C2" s="33" t="s">
        <v>3</v>
      </c>
      <c r="D2" s="34"/>
      <c r="E2" s="34"/>
      <c r="F2" s="34"/>
      <c r="G2" s="34"/>
    </row>
    <row r="3" spans="1:7" ht="91.5" customHeight="1" x14ac:dyDescent="0.25">
      <c r="A3" s="30" t="s">
        <v>11</v>
      </c>
      <c r="B3" s="31"/>
      <c r="C3" s="33" t="s">
        <v>4</v>
      </c>
      <c r="D3" s="34"/>
      <c r="E3" s="34"/>
      <c r="F3" s="34"/>
      <c r="G3" s="34"/>
    </row>
    <row r="4" spans="1:7" ht="54" customHeight="1" x14ac:dyDescent="0.25">
      <c r="A4" s="30" t="s">
        <v>0</v>
      </c>
      <c r="B4" s="31"/>
      <c r="C4" s="33" t="s">
        <v>5</v>
      </c>
      <c r="D4" s="34"/>
      <c r="E4" s="34"/>
      <c r="F4" s="34"/>
      <c r="G4" s="34"/>
    </row>
    <row r="5" spans="1:7" ht="36" customHeight="1" x14ac:dyDescent="0.25">
      <c r="A5" s="30" t="s">
        <v>2</v>
      </c>
      <c r="B5" s="31"/>
      <c r="C5" s="33" t="s">
        <v>6</v>
      </c>
      <c r="D5" s="34"/>
      <c r="E5" s="34"/>
      <c r="F5" s="34"/>
      <c r="G5" s="34"/>
    </row>
    <row r="6" spans="1:7" x14ac:dyDescent="0.25">
      <c r="A6" s="2"/>
      <c r="B6" s="16"/>
      <c r="C6" s="16"/>
      <c r="D6" s="16"/>
      <c r="E6" s="16"/>
      <c r="F6" s="16"/>
      <c r="G6" s="16"/>
    </row>
    <row r="7" spans="1:7" x14ac:dyDescent="0.25">
      <c r="A7" s="2"/>
      <c r="B7" s="17"/>
      <c r="C7" s="17"/>
      <c r="D7" s="17"/>
      <c r="E7" s="17"/>
      <c r="F7" s="17"/>
      <c r="G7" s="17"/>
    </row>
    <row r="8" spans="1:7" ht="34.5" customHeight="1" x14ac:dyDescent="0.25">
      <c r="A8" s="1"/>
      <c r="B8" s="16"/>
      <c r="C8" s="32" t="str">
        <f>C5</f>
        <v xml:space="preserve">Número de investigadores (en equivalente a tiempo completo) por cada millón de habitantes </v>
      </c>
      <c r="D8" s="32"/>
      <c r="E8" s="32"/>
      <c r="F8" s="32"/>
      <c r="G8" s="17"/>
    </row>
    <row r="9" spans="1:7" ht="14.25" customHeight="1" x14ac:dyDescent="0.25">
      <c r="A9" s="1"/>
      <c r="B9" s="16"/>
      <c r="C9" s="24" t="s">
        <v>1</v>
      </c>
      <c r="D9" s="24" t="s">
        <v>7</v>
      </c>
      <c r="E9" s="25" t="s">
        <v>8</v>
      </c>
      <c r="F9" s="26" t="s">
        <v>9</v>
      </c>
      <c r="G9" s="18"/>
    </row>
    <row r="10" spans="1:7" ht="31.35" customHeight="1" x14ac:dyDescent="0.25">
      <c r="A10" s="4"/>
      <c r="B10" s="16"/>
      <c r="C10" s="24"/>
      <c r="D10" s="24"/>
      <c r="E10" s="25"/>
      <c r="F10" s="27"/>
      <c r="G10" s="19"/>
    </row>
    <row r="11" spans="1:7" x14ac:dyDescent="0.25">
      <c r="A11" s="1"/>
      <c r="B11" s="16"/>
      <c r="C11" s="8">
        <v>2015</v>
      </c>
      <c r="D11" s="6">
        <v>11239004</v>
      </c>
      <c r="E11" s="6">
        <v>16900.3</v>
      </c>
      <c r="F11" s="12">
        <f>E11/D11*1000000</f>
        <v>1503.7186569201326</v>
      </c>
      <c r="G11" s="20"/>
    </row>
    <row r="12" spans="1:7" x14ac:dyDescent="0.25">
      <c r="A12" s="2"/>
      <c r="B12" s="16"/>
      <c r="C12" s="13">
        <v>2016</v>
      </c>
      <c r="D12" s="14">
        <v>11239224</v>
      </c>
      <c r="E12" s="14">
        <v>22927.1</v>
      </c>
      <c r="F12" s="15">
        <f t="shared" ref="F12:F17" si="0">E12/D12*1000000</f>
        <v>2039.9184142962183</v>
      </c>
      <c r="G12" s="20"/>
    </row>
    <row r="13" spans="1:7" x14ac:dyDescent="0.25">
      <c r="A13" s="2"/>
      <c r="B13" s="16"/>
      <c r="C13" s="8">
        <v>2017</v>
      </c>
      <c r="D13" s="6">
        <v>11221060</v>
      </c>
      <c r="E13" s="6">
        <v>22871.9</v>
      </c>
      <c r="F13" s="12">
        <f t="shared" si="0"/>
        <v>2038.3011943613171</v>
      </c>
      <c r="G13" s="20"/>
    </row>
    <row r="14" spans="1:7" x14ac:dyDescent="0.25">
      <c r="A14" s="2"/>
      <c r="B14" s="16"/>
      <c r="C14" s="13">
        <v>2018</v>
      </c>
      <c r="D14" s="14">
        <v>11209628</v>
      </c>
      <c r="E14" s="14">
        <v>23080.5</v>
      </c>
      <c r="F14" s="15">
        <f t="shared" si="0"/>
        <v>2058.9889334418594</v>
      </c>
      <c r="G14" s="20"/>
    </row>
    <row r="15" spans="1:7" x14ac:dyDescent="0.25">
      <c r="A15" s="2"/>
      <c r="B15" s="16"/>
      <c r="C15" s="8">
        <v>2019</v>
      </c>
      <c r="D15" s="6">
        <v>11193470</v>
      </c>
      <c r="E15" s="6">
        <v>23967</v>
      </c>
      <c r="F15" s="12">
        <f>E15/D15*1000000</f>
        <v>2141.159086503113</v>
      </c>
      <c r="G15" s="20"/>
    </row>
    <row r="16" spans="1:7" x14ac:dyDescent="0.25">
      <c r="A16" s="2"/>
      <c r="B16" s="16"/>
      <c r="C16" s="13">
        <v>2020</v>
      </c>
      <c r="D16" s="14">
        <v>11181595</v>
      </c>
      <c r="E16" s="14">
        <v>24174.7</v>
      </c>
      <c r="F16" s="15">
        <f>E16/D16*1000000</f>
        <v>2162.008192927753</v>
      </c>
      <c r="G16" s="20"/>
    </row>
    <row r="17" spans="1:7" x14ac:dyDescent="0.25">
      <c r="A17" s="2"/>
      <c r="B17" s="16"/>
      <c r="C17" s="10">
        <v>2021</v>
      </c>
      <c r="D17" s="7">
        <v>11113215</v>
      </c>
      <c r="E17" s="7">
        <v>23441</v>
      </c>
      <c r="F17" s="11">
        <f t="shared" si="0"/>
        <v>2109.2906058237872</v>
      </c>
      <c r="G17" s="20"/>
    </row>
    <row r="18" spans="1:7" ht="5.0999999999999996" customHeight="1" x14ac:dyDescent="0.25">
      <c r="A18" s="2"/>
      <c r="B18" s="16"/>
      <c r="C18" s="8"/>
      <c r="D18" s="5"/>
      <c r="E18" s="9"/>
      <c r="F18" s="9"/>
      <c r="G18" s="20"/>
    </row>
    <row r="19" spans="1:7" ht="29.85" customHeight="1" x14ac:dyDescent="0.25">
      <c r="A19" s="2"/>
      <c r="B19" s="16"/>
      <c r="C19" s="23" t="s">
        <v>10</v>
      </c>
      <c r="D19" s="23"/>
      <c r="E19" s="23"/>
      <c r="F19" s="23"/>
      <c r="G19" s="21"/>
    </row>
    <row r="20" spans="1:7" ht="36" customHeight="1" x14ac:dyDescent="0.25">
      <c r="A20" s="2"/>
      <c r="B20" s="16"/>
      <c r="C20" s="23"/>
      <c r="D20" s="23"/>
      <c r="E20" s="23"/>
      <c r="F20" s="23"/>
      <c r="G20" s="16"/>
    </row>
    <row r="21" spans="1:7" x14ac:dyDescent="0.25">
      <c r="A21" s="2"/>
      <c r="B21" s="16"/>
      <c r="C21" s="22"/>
      <c r="D21" s="16"/>
      <c r="E21" s="16"/>
      <c r="F21" s="16"/>
      <c r="G21" s="16"/>
    </row>
  </sheetData>
  <mergeCells count="15">
    <mergeCell ref="A2:B2"/>
    <mergeCell ref="A3:B3"/>
    <mergeCell ref="A4:B4"/>
    <mergeCell ref="A5:B5"/>
    <mergeCell ref="C19:F19"/>
    <mergeCell ref="C8:F8"/>
    <mergeCell ref="C4:G4"/>
    <mergeCell ref="C3:G3"/>
    <mergeCell ref="C2:G2"/>
    <mergeCell ref="C5:G5"/>
    <mergeCell ref="C20:F20"/>
    <mergeCell ref="C9:C10"/>
    <mergeCell ref="D9:D10"/>
    <mergeCell ref="E9:E10"/>
    <mergeCell ref="F9:F10"/>
  </mergeCells>
  <pageMargins left="0.7" right="0.7" top="0.75" bottom="0.75" header="0.3" footer="0.3"/>
  <pageSetup paperSize="9"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7"/>
  <sheetViews>
    <sheetView tabSelected="1" view="pageBreakPreview" zoomScale="60" zoomScaleNormal="100" workbookViewId="0">
      <selection activeCell="D3" sqref="D3"/>
    </sheetView>
  </sheetViews>
  <sheetFormatPr baseColWidth="10" defaultRowHeight="15" x14ac:dyDescent="0.25"/>
  <cols>
    <col min="1" max="1" width="10.140625" customWidth="1"/>
    <col min="2" max="2" width="15.7109375" customWidth="1"/>
    <col min="3" max="3" width="22" customWidth="1"/>
    <col min="4" max="4" width="76.42578125" customWidth="1"/>
  </cols>
  <sheetData>
    <row r="2" spans="2:4" ht="24" customHeight="1" x14ac:dyDescent="0.25"/>
    <row r="3" spans="2:4" ht="24" customHeight="1" x14ac:dyDescent="0.25"/>
    <row r="4" spans="2:4" ht="26.25" customHeight="1" x14ac:dyDescent="0.25">
      <c r="B4" s="35" t="s">
        <v>12</v>
      </c>
      <c r="C4" s="35"/>
      <c r="D4" s="35"/>
    </row>
    <row r="5" spans="2:4" ht="35.25" customHeight="1" x14ac:dyDescent="0.25">
      <c r="B5" s="36" t="s">
        <v>13</v>
      </c>
      <c r="C5" s="36"/>
      <c r="D5" s="41" t="s">
        <v>14</v>
      </c>
    </row>
    <row r="6" spans="2:4" ht="75" customHeight="1" x14ac:dyDescent="0.25">
      <c r="B6" s="36" t="s">
        <v>11</v>
      </c>
      <c r="C6" s="36"/>
      <c r="D6" s="41" t="s">
        <v>15</v>
      </c>
    </row>
    <row r="7" spans="2:4" x14ac:dyDescent="0.25">
      <c r="B7" s="36" t="s">
        <v>16</v>
      </c>
      <c r="C7" s="36"/>
      <c r="D7" s="64" t="s">
        <v>17</v>
      </c>
    </row>
    <row r="8" spans="2:4" ht="33" customHeight="1" x14ac:dyDescent="0.25">
      <c r="B8" s="37" t="s">
        <v>18</v>
      </c>
      <c r="C8" s="37"/>
      <c r="D8" s="75" t="s">
        <v>6</v>
      </c>
    </row>
    <row r="9" spans="2:4" x14ac:dyDescent="0.25">
      <c r="B9" s="37" t="s">
        <v>19</v>
      </c>
      <c r="C9" s="37"/>
      <c r="D9" s="38"/>
    </row>
    <row r="10" spans="2:4" x14ac:dyDescent="0.25">
      <c r="B10" s="35" t="s">
        <v>20</v>
      </c>
      <c r="C10" s="35"/>
      <c r="D10" s="35"/>
    </row>
    <row r="11" spans="2:4" x14ac:dyDescent="0.25">
      <c r="B11" s="39" t="s">
        <v>21</v>
      </c>
      <c r="C11" s="40"/>
      <c r="D11" s="41" t="s">
        <v>22</v>
      </c>
    </row>
    <row r="12" spans="2:4" ht="25.5" x14ac:dyDescent="0.25">
      <c r="B12" s="42" t="s">
        <v>23</v>
      </c>
      <c r="C12" s="42"/>
      <c r="D12" s="65" t="s">
        <v>6</v>
      </c>
    </row>
    <row r="13" spans="2:4" x14ac:dyDescent="0.25">
      <c r="B13" s="36" t="s">
        <v>24</v>
      </c>
      <c r="C13" s="36"/>
      <c r="D13" s="64" t="s">
        <v>17</v>
      </c>
    </row>
    <row r="14" spans="2:4" x14ac:dyDescent="0.25">
      <c r="B14" s="36" t="s">
        <v>25</v>
      </c>
      <c r="C14" s="43"/>
      <c r="D14" s="44"/>
    </row>
    <row r="15" spans="2:4" ht="66" customHeight="1" x14ac:dyDescent="0.25">
      <c r="B15" s="36" t="s">
        <v>26</v>
      </c>
      <c r="C15" s="36"/>
      <c r="D15" s="45" t="s">
        <v>27</v>
      </c>
    </row>
    <row r="16" spans="2:4" ht="28.5" customHeight="1" x14ac:dyDescent="0.25">
      <c r="B16" s="36" t="s">
        <v>28</v>
      </c>
      <c r="C16" s="36"/>
      <c r="D16" s="45" t="s">
        <v>61</v>
      </c>
    </row>
    <row r="17" spans="2:4" x14ac:dyDescent="0.25">
      <c r="B17" s="36" t="s">
        <v>29</v>
      </c>
      <c r="C17" s="36"/>
      <c r="D17" s="46" t="s">
        <v>30</v>
      </c>
    </row>
    <row r="18" spans="2:4" x14ac:dyDescent="0.25">
      <c r="B18" s="37" t="s">
        <v>31</v>
      </c>
      <c r="C18" s="37"/>
      <c r="D18" s="59"/>
    </row>
    <row r="19" spans="2:4" x14ac:dyDescent="0.25">
      <c r="B19" s="66" t="s">
        <v>32</v>
      </c>
      <c r="C19" s="69"/>
      <c r="D19" s="59" t="s">
        <v>62</v>
      </c>
    </row>
    <row r="20" spans="2:4" x14ac:dyDescent="0.25">
      <c r="B20" s="67"/>
      <c r="C20" s="70"/>
      <c r="D20" s="73" t="s">
        <v>64</v>
      </c>
    </row>
    <row r="21" spans="2:4" ht="12.75" customHeight="1" x14ac:dyDescent="0.25">
      <c r="B21" s="68"/>
      <c r="C21" s="71"/>
      <c r="D21" s="74" t="s">
        <v>63</v>
      </c>
    </row>
    <row r="22" spans="2:4" x14ac:dyDescent="0.25">
      <c r="B22" s="36" t="s">
        <v>33</v>
      </c>
      <c r="C22" s="36"/>
      <c r="D22" s="72" t="s">
        <v>34</v>
      </c>
    </row>
    <row r="23" spans="2:4" x14ac:dyDescent="0.25">
      <c r="B23" s="47" t="s">
        <v>35</v>
      </c>
      <c r="C23" s="48" t="s">
        <v>36</v>
      </c>
      <c r="D23" s="45" t="s">
        <v>34</v>
      </c>
    </row>
    <row r="24" spans="2:4" x14ac:dyDescent="0.25">
      <c r="B24" s="49"/>
      <c r="C24" s="50" t="s">
        <v>37</v>
      </c>
      <c r="D24" s="46"/>
    </row>
    <row r="25" spans="2:4" x14ac:dyDescent="0.25">
      <c r="B25" s="51" t="s">
        <v>38</v>
      </c>
      <c r="C25" s="51"/>
      <c r="D25" s="46" t="s">
        <v>39</v>
      </c>
    </row>
    <row r="26" spans="2:4" x14ac:dyDescent="0.25">
      <c r="B26" s="51" t="s">
        <v>40</v>
      </c>
      <c r="C26" s="51"/>
      <c r="D26" s="52" t="s">
        <v>41</v>
      </c>
    </row>
    <row r="27" spans="2:4" x14ac:dyDescent="0.25">
      <c r="B27" s="36" t="s">
        <v>42</v>
      </c>
      <c r="C27" s="36"/>
      <c r="D27" s="46" t="s">
        <v>43</v>
      </c>
    </row>
    <row r="28" spans="2:4" x14ac:dyDescent="0.25">
      <c r="B28" s="37" t="s">
        <v>44</v>
      </c>
      <c r="C28" s="37"/>
      <c r="D28" s="52" t="s">
        <v>45</v>
      </c>
    </row>
    <row r="29" spans="2:4" x14ac:dyDescent="0.25">
      <c r="B29" s="53" t="s">
        <v>46</v>
      </c>
      <c r="C29" s="54"/>
      <c r="D29" s="41"/>
    </row>
    <row r="30" spans="2:4" ht="63.75" x14ac:dyDescent="0.25">
      <c r="B30" s="55" t="s">
        <v>47</v>
      </c>
      <c r="C30" s="56"/>
      <c r="D30" s="46" t="s">
        <v>48</v>
      </c>
    </row>
    <row r="31" spans="2:4" x14ac:dyDescent="0.25">
      <c r="B31" s="57" t="s">
        <v>49</v>
      </c>
      <c r="C31" s="58"/>
      <c r="D31" s="59"/>
    </row>
    <row r="32" spans="2:4" x14ac:dyDescent="0.25">
      <c r="B32" s="60" t="s">
        <v>50</v>
      </c>
      <c r="C32" s="60"/>
      <c r="D32" s="60"/>
    </row>
    <row r="33" spans="2:4" x14ac:dyDescent="0.25">
      <c r="B33" s="61" t="s">
        <v>51</v>
      </c>
      <c r="C33" s="62"/>
      <c r="D33" s="52" t="s">
        <v>52</v>
      </c>
    </row>
    <row r="34" spans="2:4" x14ac:dyDescent="0.25">
      <c r="B34" s="61" t="s">
        <v>53</v>
      </c>
      <c r="C34" s="62"/>
      <c r="D34" s="52" t="s">
        <v>54</v>
      </c>
    </row>
    <row r="35" spans="2:4" x14ac:dyDescent="0.25">
      <c r="B35" s="61" t="s">
        <v>55</v>
      </c>
      <c r="C35" s="62"/>
      <c r="D35" s="52" t="s">
        <v>56</v>
      </c>
    </row>
    <row r="36" spans="2:4" x14ac:dyDescent="0.25">
      <c r="B36" s="61" t="s">
        <v>57</v>
      </c>
      <c r="C36" s="62"/>
      <c r="D36" s="52" t="s">
        <v>58</v>
      </c>
    </row>
    <row r="37" spans="2:4" x14ac:dyDescent="0.25">
      <c r="B37" s="61" t="s">
        <v>59</v>
      </c>
      <c r="C37" s="62"/>
      <c r="D37" s="63" t="s">
        <v>60</v>
      </c>
    </row>
  </sheetData>
  <mergeCells count="30">
    <mergeCell ref="B32:D32"/>
    <mergeCell ref="B33:C33"/>
    <mergeCell ref="B34:C34"/>
    <mergeCell ref="B35:C35"/>
    <mergeCell ref="B36:C36"/>
    <mergeCell ref="B37:C37"/>
    <mergeCell ref="B25:C25"/>
    <mergeCell ref="B26:C26"/>
    <mergeCell ref="B27:C27"/>
    <mergeCell ref="B28:C28"/>
    <mergeCell ref="B29:C29"/>
    <mergeCell ref="B31:C31"/>
    <mergeCell ref="B16:C16"/>
    <mergeCell ref="B17:C17"/>
    <mergeCell ref="B18:C18"/>
    <mergeCell ref="B22:C22"/>
    <mergeCell ref="B23:B24"/>
    <mergeCell ref="B19:C21"/>
    <mergeCell ref="B10:D10"/>
    <mergeCell ref="B11:C11"/>
    <mergeCell ref="B12:C12"/>
    <mergeCell ref="B13:C13"/>
    <mergeCell ref="B14:C14"/>
    <mergeCell ref="B15:C15"/>
    <mergeCell ref="B4:D4"/>
    <mergeCell ref="B5:C5"/>
    <mergeCell ref="B6:C6"/>
    <mergeCell ref="B7:C7"/>
    <mergeCell ref="B8:C8"/>
    <mergeCell ref="B9:C9"/>
  </mergeCells>
  <dataValidations count="6">
    <dataValidation type="list" allowBlank="1" showInputMessage="1" showErrorMessage="1" sqref="D27">
      <formula1>Tipo_operación</formula1>
    </dataValidation>
    <dataValidation type="list" allowBlank="1" showInputMessage="1" showErrorMessage="1" sqref="D14">
      <formula1>Tipo_indicador</formula1>
    </dataValidation>
    <dataValidation type="list" allowBlank="1" showInputMessage="1" showErrorMessage="1" sqref="D8 D12">
      <formula1>Nombre_indicador_ODS</formula1>
    </dataValidation>
    <dataValidation type="list" allowBlank="1" showInputMessage="1" showErrorMessage="1" sqref="D7 D13">
      <formula1>Numero_indicador</formula1>
    </dataValidation>
    <dataValidation type="list" allowBlank="1" showInputMessage="1" showErrorMessage="1" sqref="D6">
      <formula1>Metas_ODS</formula1>
    </dataValidation>
    <dataValidation type="list" allowBlank="1" showInputMessage="1" showErrorMessage="1" sqref="D5">
      <formula1>ODS</formula1>
    </dataValidation>
  </dataValidations>
  <hyperlinks>
    <hyperlink ref="D37" r:id="rId1"/>
  </hyperlinks>
  <pageMargins left="0.7" right="0.7" top="0.75" bottom="0.75" header="0.3" footer="0.3"/>
  <pageSetup paperSize="9" scale="6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9.5.2</vt:lpstr>
      <vt:lpstr>Metadatos 9.5.2</vt:lpstr>
      <vt:lpstr>'9.5.2'!Área_de_impresión</vt:lpstr>
      <vt:lpstr>'Metadatos 9.5.2'!Área_de_impresión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Mirta</dc:creator>
  <cp:lastModifiedBy>Mirta Luisa Ramirez Rodriguez</cp:lastModifiedBy>
  <cp:lastPrinted>2023-01-16T17:43:23Z</cp:lastPrinted>
  <dcterms:created xsi:type="dcterms:W3CDTF">2022-06-01T00:37:12Z</dcterms:created>
  <dcterms:modified xsi:type="dcterms:W3CDTF">2023-01-16T17:44:58Z</dcterms:modified>
</cp:coreProperties>
</file>